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fa0067302c5b549c/Desktop/2026-2/"/>
    </mc:Choice>
  </mc:AlternateContent>
  <xr:revisionPtr revIDLastSave="161" documentId="8_{C9670895-8F0D-476E-AF97-FBA920F8A32F}" xr6:coauthVersionLast="47" xr6:coauthVersionMax="47" xr10:uidLastSave="{625D178E-4143-4DC1-BD6D-82360B4FE729}"/>
  <bookViews>
    <workbookView xWindow="-108" yWindow="-108" windowWidth="23256" windowHeight="12456" xr2:uid="{00000000-000D-0000-FFFF-FFFF00000000}"/>
  </bookViews>
  <sheets>
    <sheet name="Table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897" i="1" l="1"/>
  <c r="H897" i="1"/>
  <c r="I897" i="1"/>
  <c r="J897" i="1"/>
  <c r="K897" i="1"/>
  <c r="L897" i="1"/>
  <c r="M897" i="1"/>
  <c r="N897" i="1"/>
  <c r="O897" i="1"/>
  <c r="P897" i="1"/>
  <c r="Q897" i="1"/>
  <c r="R897" i="1"/>
  <c r="S897" i="1"/>
  <c r="T897" i="1"/>
  <c r="U897" i="1"/>
  <c r="V897" i="1"/>
  <c r="W897" i="1"/>
  <c r="X897" i="1"/>
  <c r="Y897" i="1"/>
  <c r="Z897" i="1"/>
  <c r="AA897" i="1"/>
  <c r="AB897" i="1"/>
  <c r="AC897" i="1"/>
  <c r="AD897" i="1"/>
  <c r="D897" i="1"/>
  <c r="E897" i="1"/>
  <c r="F897" i="1"/>
  <c r="C897" i="1"/>
  <c r="E38" i="1"/>
  <c r="F38" i="1"/>
  <c r="G38" i="1"/>
  <c r="H38" i="1"/>
  <c r="I38" i="1"/>
  <c r="J38" i="1"/>
  <c r="K38" i="1"/>
  <c r="L38" i="1"/>
  <c r="M38" i="1"/>
  <c r="N38" i="1"/>
  <c r="O38" i="1"/>
  <c r="P38" i="1"/>
  <c r="Q38" i="1"/>
  <c r="R38" i="1"/>
  <c r="S38" i="1"/>
  <c r="T38" i="1"/>
  <c r="U38" i="1"/>
  <c r="V38" i="1"/>
  <c r="W38" i="1"/>
  <c r="X38" i="1"/>
  <c r="Y38" i="1"/>
  <c r="Z38" i="1"/>
  <c r="AA38" i="1"/>
  <c r="AB38" i="1"/>
  <c r="AC38" i="1"/>
  <c r="AD38" i="1"/>
  <c r="D38" i="1"/>
  <c r="D32" i="1"/>
  <c r="E32" i="1"/>
  <c r="F32" i="1"/>
  <c r="G32" i="1"/>
  <c r="H32" i="1"/>
  <c r="I32" i="1"/>
  <c r="J32" i="1"/>
  <c r="K32" i="1"/>
  <c r="L32" i="1"/>
  <c r="M32" i="1"/>
  <c r="N32" i="1"/>
  <c r="O32" i="1"/>
  <c r="P32" i="1"/>
  <c r="Q32" i="1"/>
  <c r="R32" i="1"/>
  <c r="S32" i="1"/>
  <c r="T32" i="1"/>
  <c r="U32" i="1"/>
  <c r="V32" i="1"/>
  <c r="W32" i="1"/>
  <c r="X32" i="1"/>
  <c r="Y32" i="1"/>
  <c r="Z32" i="1"/>
  <c r="AA32" i="1"/>
  <c r="AB32" i="1"/>
  <c r="AC32" i="1"/>
  <c r="AD32" i="1"/>
  <c r="C32" i="1"/>
  <c r="D28" i="1"/>
  <c r="E28" i="1"/>
  <c r="F28" i="1"/>
  <c r="G28" i="1"/>
  <c r="H28" i="1"/>
  <c r="I28" i="1"/>
  <c r="J28" i="1"/>
  <c r="K28" i="1"/>
  <c r="L28" i="1"/>
  <c r="M28" i="1"/>
  <c r="N28" i="1"/>
  <c r="O28" i="1"/>
  <c r="P28" i="1"/>
  <c r="Q28" i="1"/>
  <c r="R28" i="1"/>
  <c r="S28" i="1"/>
  <c r="T28" i="1"/>
  <c r="U28" i="1"/>
  <c r="V28" i="1"/>
  <c r="W28" i="1"/>
  <c r="X28" i="1"/>
  <c r="Y28" i="1"/>
  <c r="Z28" i="1"/>
  <c r="AA28" i="1"/>
  <c r="AB28" i="1"/>
  <c r="AC28" i="1"/>
  <c r="AD28" i="1"/>
  <c r="C28" i="1"/>
  <c r="D27" i="1"/>
  <c r="E27" i="1"/>
  <c r="F27" i="1"/>
  <c r="G27" i="1"/>
  <c r="H27" i="1"/>
  <c r="I27" i="1"/>
  <c r="J27" i="1"/>
  <c r="K27" i="1"/>
  <c r="L27" i="1"/>
  <c r="M27" i="1"/>
  <c r="N27" i="1"/>
  <c r="O27" i="1"/>
  <c r="P27" i="1"/>
  <c r="Q27" i="1"/>
  <c r="R27" i="1"/>
  <c r="S27" i="1"/>
  <c r="T27" i="1"/>
  <c r="U27" i="1"/>
  <c r="V27" i="1"/>
  <c r="W27" i="1"/>
  <c r="X27" i="1"/>
  <c r="Y27" i="1"/>
  <c r="Z27" i="1"/>
  <c r="AA27" i="1"/>
  <c r="AB27" i="1"/>
  <c r="AC27" i="1"/>
  <c r="AD27" i="1"/>
  <c r="C27" i="1"/>
  <c r="F33" i="1" l="1"/>
  <c r="F35" i="1" s="1"/>
  <c r="H33" i="1"/>
  <c r="H35" i="1" s="1"/>
  <c r="J33" i="1"/>
  <c r="J35" i="1" s="1"/>
  <c r="L33" i="1"/>
  <c r="L35" i="1" s="1"/>
  <c r="N33" i="1"/>
  <c r="N35" i="1" s="1"/>
  <c r="Q33" i="1"/>
  <c r="Q35" i="1" s="1"/>
  <c r="S33" i="1"/>
  <c r="S35" i="1" s="1"/>
  <c r="U33" i="1"/>
  <c r="U35" i="1" s="1"/>
  <c r="W33" i="1"/>
  <c r="W35" i="1" s="1"/>
  <c r="Y33" i="1"/>
  <c r="Y35" i="1" s="1"/>
  <c r="AA33" i="1"/>
  <c r="AA35" i="1" s="1"/>
  <c r="AC33" i="1"/>
  <c r="AC35" i="1" s="1"/>
  <c r="D33" i="1"/>
  <c r="D35" i="1" s="1"/>
  <c r="E33" i="1"/>
  <c r="E35" i="1" s="1"/>
  <c r="G33" i="1"/>
  <c r="G35" i="1" s="1"/>
  <c r="I33" i="1"/>
  <c r="I35" i="1" s="1"/>
  <c r="K33" i="1"/>
  <c r="K35" i="1" s="1"/>
  <c r="M33" i="1"/>
  <c r="M35" i="1" s="1"/>
  <c r="O33" i="1"/>
  <c r="O35" i="1" s="1"/>
  <c r="P33" i="1"/>
  <c r="P35" i="1" s="1"/>
  <c r="R33" i="1"/>
  <c r="R35" i="1" s="1"/>
  <c r="T33" i="1"/>
  <c r="T35" i="1" s="1"/>
  <c r="V33" i="1"/>
  <c r="V35" i="1" s="1"/>
  <c r="X33" i="1"/>
  <c r="X35" i="1" s="1"/>
  <c r="Z33" i="1"/>
  <c r="Z35" i="1" s="1"/>
  <c r="AB33" i="1"/>
  <c r="AB35" i="1" s="1"/>
  <c r="AD33" i="1"/>
  <c r="AD35" i="1" s="1"/>
  <c r="E29" i="1"/>
  <c r="F29" i="1"/>
  <c r="F30" i="1" s="1"/>
  <c r="F36" i="1" s="1"/>
  <c r="G29" i="1"/>
  <c r="I29" i="1"/>
  <c r="J29" i="1"/>
  <c r="J30" i="1" s="1"/>
  <c r="J36" i="1" s="1"/>
  <c r="K29" i="1"/>
  <c r="K30" i="1" s="1"/>
  <c r="K36" i="1" s="1"/>
  <c r="L29" i="1"/>
  <c r="L30" i="1" s="1"/>
  <c r="L36" i="1" s="1"/>
  <c r="M29" i="1"/>
  <c r="N29" i="1"/>
  <c r="N30" i="1" s="1"/>
  <c r="N36" i="1" s="1"/>
  <c r="O29" i="1"/>
  <c r="O30" i="1" s="1"/>
  <c r="O36" i="1" s="1"/>
  <c r="P29" i="1"/>
  <c r="Q29" i="1"/>
  <c r="Q30" i="1" s="1"/>
  <c r="Q36" i="1" s="1"/>
  <c r="S29" i="1"/>
  <c r="U29" i="1"/>
  <c r="V29" i="1"/>
  <c r="V30" i="1" s="1"/>
  <c r="V36" i="1" s="1"/>
  <c r="W29" i="1"/>
  <c r="W30" i="1" s="1"/>
  <c r="W36" i="1" s="1"/>
  <c r="X29" i="1"/>
  <c r="Y29" i="1"/>
  <c r="Y30" i="1" s="1"/>
  <c r="Y36" i="1" s="1"/>
  <c r="Z29" i="1"/>
  <c r="Z30" i="1" s="1"/>
  <c r="Z36" i="1" s="1"/>
  <c r="AA29" i="1"/>
  <c r="AA30" i="1" s="1"/>
  <c r="AA36" i="1" s="1"/>
  <c r="AB29" i="1"/>
  <c r="AC29" i="1"/>
  <c r="AC30" i="1" s="1"/>
  <c r="AC36" i="1" s="1"/>
  <c r="AD29" i="1"/>
  <c r="AD30" i="1" s="1"/>
  <c r="AD36" i="1" s="1"/>
  <c r="H29" i="1"/>
  <c r="H30" i="1" s="1"/>
  <c r="H36" i="1" s="1"/>
  <c r="T29" i="1"/>
  <c r="T30" i="1" s="1"/>
  <c r="T36" i="1" s="1"/>
  <c r="C29" i="1"/>
  <c r="D29" i="1"/>
  <c r="R29" i="1"/>
  <c r="R30" i="1" s="1"/>
  <c r="R36" i="1" s="1"/>
  <c r="X30" i="1" l="1"/>
  <c r="X36" i="1" s="1"/>
  <c r="F34" i="1"/>
  <c r="J34" i="1"/>
  <c r="K34" i="1"/>
  <c r="L34" i="1"/>
  <c r="N34" i="1"/>
  <c r="O34" i="1"/>
  <c r="Q34" i="1"/>
  <c r="V34" i="1"/>
  <c r="W34" i="1"/>
  <c r="Y34" i="1"/>
  <c r="Z34" i="1"/>
  <c r="AA34" i="1"/>
  <c r="AC34" i="1"/>
  <c r="AD34" i="1"/>
  <c r="H34" i="1"/>
  <c r="T34" i="1"/>
  <c r="R34" i="1"/>
  <c r="P30" i="1"/>
  <c r="P36" i="1" s="1"/>
  <c r="E30" i="1"/>
  <c r="E36" i="1" s="1"/>
  <c r="U30" i="1"/>
  <c r="U36" i="1" s="1"/>
  <c r="G30" i="1"/>
  <c r="G36" i="1" s="1"/>
  <c r="I30" i="1"/>
  <c r="I36" i="1" s="1"/>
  <c r="M30" i="1"/>
  <c r="M36" i="1" s="1"/>
  <c r="AB30" i="1"/>
  <c r="AB36" i="1" s="1"/>
  <c r="S30" i="1"/>
  <c r="S36" i="1" s="1"/>
  <c r="D30" i="1"/>
  <c r="X34" i="1" l="1"/>
  <c r="P34" i="1"/>
  <c r="E34" i="1"/>
  <c r="U34" i="1"/>
  <c r="G34" i="1"/>
  <c r="I34" i="1"/>
  <c r="M34" i="1"/>
  <c r="AB34" i="1"/>
  <c r="S34" i="1"/>
  <c r="D34" i="1"/>
  <c r="D36" i="1"/>
</calcChain>
</file>

<file path=xl/sharedStrings.xml><?xml version="1.0" encoding="utf-8"?>
<sst xmlns="http://schemas.openxmlformats.org/spreadsheetml/2006/main" count="2025" uniqueCount="1092">
  <si>
    <t>Composition of Gross Output by Industry</t>
  </si>
  <si>
    <t>[Billions of dollars]</t>
  </si>
  <si>
    <t>Bureau of Economic Analysis</t>
  </si>
  <si>
    <t>Last Revised on: April 9, 2026</t>
  </si>
  <si>
    <t>Line</t>
  </si>
  <si>
    <t/>
  </si>
  <si>
    <t>1997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</si>
  <si>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</si>
  <si>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</si>
  <si>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</si>
  <si>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</si>
  <si>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</si>
  <si>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</si>
  <si>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</si>
  <si>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</si>
  <si>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</si>
  <si>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</si>
  <si>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</si>
  <si>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</si>
  <si>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</si>
  <si>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</si>
  <si>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</si>
  <si>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</si>
  <si>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</si>
  <si>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</si>
  <si>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</si>
  <si>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</si>
  <si>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</si>
  <si>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</si>
  <si>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</si>
  <si>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</si>
  <si>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</si>
  <si>
    <t>2023</t>
  </si>
  <si>
    <t>2024</t>
  </si>
  <si>
    <t>1</t>
  </si>
  <si>
    <t xml:space="preserve">        All industries</t>
  </si>
  <si>
    <t>2</t>
  </si>
  <si>
    <t xml:space="preserve">            Value added</t>
  </si>
  <si>
    <t>3</t>
  </si>
  <si>
    <t xml:space="preserve">                Compensation of employees</t>
  </si>
  <si>
    <t>4</t>
  </si>
  <si>
    <t xml:space="preserve">                Taxes on production and imports less subsidies</t>
  </si>
  <si>
    <t>5</t>
  </si>
  <si>
    <t xml:space="preserve">                Gross operating surplus</t>
  </si>
  <si>
    <t>6</t>
  </si>
  <si>
    <t xml:space="preserve">            Intermediate inputs</t>
  </si>
  <si>
    <t>7</t>
  </si>
  <si>
    <t xml:space="preserve">                Energy inputs</t>
  </si>
  <si>
    <t>8</t>
  </si>
  <si>
    <t xml:space="preserve">                Materials inputs</t>
  </si>
  <si>
    <t>9</t>
  </si>
  <si>
    <t xml:space="preserve">                Purchased-services inputs</t>
  </si>
  <si>
    <t>10</t>
  </si>
  <si>
    <t>Private industries</t>
  </si>
  <si>
    <t>11</t>
  </si>
  <si>
    <t xml:space="preserve">    Value added</t>
  </si>
  <si>
    <t>12</t>
  </si>
  <si>
    <t xml:space="preserve">        Compensation of employees</t>
  </si>
  <si>
    <t>13</t>
  </si>
  <si>
    <t xml:space="preserve">        Taxes on production and imports less subsidies</t>
  </si>
  <si>
    <t>14</t>
  </si>
  <si>
    <t xml:space="preserve">        Gross operating surplus</t>
  </si>
  <si>
    <t>15</t>
  </si>
  <si>
    <t xml:space="preserve">    Intermediate inputs</t>
  </si>
  <si>
    <t>16</t>
  </si>
  <si>
    <t xml:space="preserve">        Energy inputs</t>
  </si>
  <si>
    <t>17</t>
  </si>
  <si>
    <t xml:space="preserve">        Materials inputs</t>
  </si>
  <si>
    <t>18</t>
  </si>
  <si>
    <t xml:space="preserve">        Purchased-services inputs</t>
  </si>
  <si>
    <t>19</t>
  </si>
  <si>
    <t xml:space="preserve">    Agriculture, forestry, fishing, and hunting</t>
  </si>
  <si>
    <t>20</t>
  </si>
  <si>
    <t xml:space="preserve">        Value added</t>
  </si>
  <si>
    <t>21</t>
  </si>
  <si>
    <t xml:space="preserve">            Compensation of employees</t>
  </si>
  <si>
    <t>22</t>
  </si>
  <si>
    <t xml:space="preserve">            Taxes on production and imports less subsidies</t>
  </si>
  <si>
    <t>23</t>
  </si>
  <si>
    <t xml:space="preserve">            Gross operating surplus</t>
  </si>
  <si>
    <t>24</t>
  </si>
  <si>
    <t xml:space="preserve">        Intermediate inputs</t>
  </si>
  <si>
    <t>25</t>
  </si>
  <si>
    <t xml:space="preserve">            Energy inputs</t>
  </si>
  <si>
    <t>26</t>
  </si>
  <si>
    <t xml:space="preserve">            Materials inputs</t>
  </si>
  <si>
    <t>27</t>
  </si>
  <si>
    <t xml:space="preserve">            Purchased-services inputs</t>
  </si>
  <si>
    <t>28</t>
  </si>
  <si>
    <t xml:space="preserve">        Farms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</si>
  <si>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</si>
  <si>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</si>
  <si>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</si>
  <si>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</si>
  <si>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</si>
  <si>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</si>
  <si>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</si>
  <si>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</si>
  <si>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</si>
  <si>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 xml:space="preserve">        Forestry, fishing, and related activities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</si>
  <si>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</si>
  <si>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</si>
  <si>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</si>
  <si>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</si>
  <si>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</si>
  <si>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</si>
  <si>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</si>
  <si>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</si>
  <si>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</si>
  <si>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 xml:space="preserve">    Mining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</si>
  <si>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</si>
  <si>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</si>
  <si>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</si>
  <si>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</si>
  <si>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</si>
  <si>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</si>
  <si>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</si>
  <si>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</si>
  <si>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</si>
  <si>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 xml:space="preserve">        Oil and gas extraction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</si>
  <si>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</si>
  <si>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</si>
  <si>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</si>
  <si>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</si>
  <si>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</si>
  <si>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</si>
  <si>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</si>
  <si>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</si>
  <si>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</si>
  <si>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 xml:space="preserve">        Mining, except oil and gas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</si>
  <si>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</si>
  <si>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</si>
  <si>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</si>
  <si>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</si>
  <si>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</si>
  <si>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</si>
  <si>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</si>
  <si>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</si>
  <si>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</si>
  <si>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 xml:space="preserve">        Support activities for mining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</si>
  <si>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</si>
  <si>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</si>
  <si>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</si>
  <si>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</si>
  <si>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</si>
  <si>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</si>
  <si>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</si>
  <si>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</si>
  <si>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</si>
  <si>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 xml:space="preserve">    Utilities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</si>
  <si>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</si>
  <si>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</si>
  <si>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</si>
  <si>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</si>
  <si>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</si>
  <si>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</si>
  <si>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</si>
  <si>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</si>
  <si>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</si>
  <si>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 xml:space="preserve">    Construction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</si>
  <si>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</si>
  <si>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</si>
  <si>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</si>
  <si>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</si>
  <si>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</si>
  <si>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</si>
  <si>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</si>
  <si>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</si>
  <si>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</si>
  <si>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 xml:space="preserve">    Manufacturing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</si>
  <si>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</si>
  <si>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</si>
  <si>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</si>
  <si>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</si>
  <si>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</si>
  <si>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</si>
  <si>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</si>
  <si>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</si>
  <si>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</si>
  <si>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 xml:space="preserve">        Durable goods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</si>
  <si>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</si>
  <si>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</si>
  <si>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</si>
  <si>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</si>
  <si>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</si>
  <si>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</si>
  <si>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</si>
  <si>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</si>
  <si>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</si>
  <si>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 xml:space="preserve">            Wood products</t>
  </si>
  <si>
    <t>119</t>
  </si>
  <si>
    <t xml:space="preserve">                Value added</t>
  </si>
  <si>
    <t>120</t>
  </si>
  <si>
    <t xml:space="preserve">                    Compensation of employees</t>
  </si>
  <si>
    <t>121</t>
  </si>
  <si>
    <t xml:space="preserve">                    Taxes on production and imports less subsidies</t>
  </si>
  <si>
    <t>122</t>
  </si>
  <si>
    <t xml:space="preserve">                    Gross operating surplus</t>
  </si>
  <si>
    <t>123</t>
  </si>
  <si>
    <t xml:space="preserve">                Intermediate inputs</t>
  </si>
  <si>
    <t>124</t>
  </si>
  <si>
    <t xml:space="preserve">                    Energy inputs</t>
  </si>
  <si>
    <t>125</t>
  </si>
  <si>
    <t xml:space="preserve">                    Materials inputs</t>
  </si>
  <si>
    <t>126</t>
  </si>
  <si>
    <t xml:space="preserve">                    Purchased-services inputs</t>
  </si>
  <si>
    <t>127</t>
  </si>
  <si>
    <t xml:space="preserve">            Nonmetallic mineral products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</si>
  <si>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</si>
  <si>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</si>
  <si>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</si>
  <si>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</si>
  <si>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</si>
  <si>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</si>
  <si>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</si>
  <si>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</si>
  <si>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</si>
  <si>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 xml:space="preserve">            Primary metals</t>
  </si>
  <si>
    <t>137</t>
  </si>
  <si>
    <t>138</t>
  </si>
  <si>
    <t>139</t>
  </si>
  <si>
    <t>140</t>
  </si>
  <si>
    <t>141</t>
  </si>
  <si>
    <t>142</t>
  </si>
  <si>
    <t>143</t>
  </si>
  <si>
    <t>144</t>
  </si>
  <si>
    <t>145</t>
  </si>
  <si>
    <t xml:space="preserve">            Fabricated metal products</t>
  </si>
  <si>
    <t>146</t>
  </si>
  <si>
    <t>147</t>
  </si>
  <si>
    <t>148</t>
  </si>
  <si>
    <t>149</t>
  </si>
  <si>
    <t>150</t>
  </si>
  <si>
    <t>151</t>
  </si>
  <si>
    <t>152</t>
  </si>
  <si>
    <t>153</t>
  </si>
  <si>
    <t>154</t>
  </si>
  <si>
    <t xml:space="preserve">            Machinery</t>
  </si>
  <si>
    <t>155</t>
  </si>
  <si>
    <t>156</t>
  </si>
  <si>
    <t>157</t>
  </si>
  <si>
    <t>158</t>
  </si>
  <si>
    <t>159</t>
  </si>
  <si>
    <t>160</t>
  </si>
  <si>
    <t>161</t>
  </si>
  <si>
    <t>162</t>
  </si>
  <si>
    <t>163</t>
  </si>
  <si>
    <t xml:space="preserve">            Computer and electronic products</t>
  </si>
  <si>
    <t>164</t>
  </si>
  <si>
    <t>165</t>
  </si>
  <si>
    <t>166</t>
  </si>
  <si>
    <t>167</t>
  </si>
  <si>
    <t>168</t>
  </si>
  <si>
    <t>169</t>
  </si>
  <si>
    <t>170</t>
  </si>
  <si>
    <t>171</t>
  </si>
  <si>
    <t>172</t>
  </si>
  <si>
    <t xml:space="preserve">            Electrical equipment, appliances, and components</t>
  </si>
  <si>
    <t>173</t>
  </si>
  <si>
    <t>174</t>
  </si>
  <si>
    <t>175</t>
  </si>
  <si>
    <t>176</t>
  </si>
  <si>
    <t>177</t>
  </si>
  <si>
    <t>178</t>
  </si>
  <si>
    <t>179</t>
  </si>
  <si>
    <t>180</t>
  </si>
  <si>
    <t>181</t>
  </si>
  <si>
    <t xml:space="preserve">            Motor vehicles, bodies and trailers, and parts</t>
  </si>
  <si>
    <t>182</t>
  </si>
  <si>
    <t>183</t>
  </si>
  <si>
    <t>184</t>
  </si>
  <si>
    <t>185</t>
  </si>
  <si>
    <t>186</t>
  </si>
  <si>
    <t>187</t>
  </si>
  <si>
    <t>188</t>
  </si>
  <si>
    <t>189</t>
  </si>
  <si>
    <t>190</t>
  </si>
  <si>
    <t xml:space="preserve">            Other transportation equipment</t>
  </si>
  <si>
    <t>191</t>
  </si>
  <si>
    <t>192</t>
  </si>
  <si>
    <t>193</t>
  </si>
  <si>
    <t>194</t>
  </si>
  <si>
    <t>195</t>
  </si>
  <si>
    <t>196</t>
  </si>
  <si>
    <t>197</t>
  </si>
  <si>
    <t>198</t>
  </si>
  <si>
    <t>199</t>
  </si>
  <si>
    <t xml:space="preserve">            Furniture and related products</t>
  </si>
  <si>
    <t>200</t>
  </si>
  <si>
    <t>201</t>
  </si>
  <si>
    <t>202</t>
  </si>
  <si>
    <t>203</t>
  </si>
  <si>
    <t>204</t>
  </si>
  <si>
    <t>205</t>
  </si>
  <si>
    <t>206</t>
  </si>
  <si>
    <t>207</t>
  </si>
  <si>
    <t>208</t>
  </si>
  <si>
    <t xml:space="preserve">            Miscellaneous manufacturing</t>
  </si>
  <si>
    <t>209</t>
  </si>
  <si>
    <t>210</t>
  </si>
  <si>
    <t>211</t>
  </si>
  <si>
    <t>212</t>
  </si>
  <si>
    <t>213</t>
  </si>
  <si>
    <t>214</t>
  </si>
  <si>
    <t>215</t>
  </si>
  <si>
    <t>216</t>
  </si>
  <si>
    <t>217</t>
  </si>
  <si>
    <t xml:space="preserve">        Nondurable goods</t>
  </si>
  <si>
    <t>218</t>
  </si>
  <si>
    <t>219</t>
  </si>
  <si>
    <t>220</t>
  </si>
  <si>
    <t>221</t>
  </si>
  <si>
    <t>222</t>
  </si>
  <si>
    <t>223</t>
  </si>
  <si>
    <t>224</t>
  </si>
  <si>
    <t>225</t>
  </si>
  <si>
    <t>226</t>
  </si>
  <si>
    <t xml:space="preserve">            Food and beverage and tobacco products</t>
  </si>
  <si>
    <t>227</t>
  </si>
  <si>
    <t>228</t>
  </si>
  <si>
    <t>229</t>
  </si>
  <si>
    <t>230</t>
  </si>
  <si>
    <t>231</t>
  </si>
  <si>
    <t>232</t>
  </si>
  <si>
    <t>233</t>
  </si>
  <si>
    <t>234</t>
  </si>
  <si>
    <t>235</t>
  </si>
  <si>
    <t xml:space="preserve">            Textile mills and textile product mills</t>
  </si>
  <si>
    <t>236</t>
  </si>
  <si>
    <t>237</t>
  </si>
  <si>
    <t>238</t>
  </si>
  <si>
    <t>239</t>
  </si>
  <si>
    <t>240</t>
  </si>
  <si>
    <t>241</t>
  </si>
  <si>
    <t>242</t>
  </si>
  <si>
    <t>243</t>
  </si>
  <si>
    <t>244</t>
  </si>
  <si>
    <t xml:space="preserve">            Apparel and leather and allied products</t>
  </si>
  <si>
    <t>245</t>
  </si>
  <si>
    <t>246</t>
  </si>
  <si>
    <t>247</t>
  </si>
  <si>
    <t>248</t>
  </si>
  <si>
    <t>249</t>
  </si>
  <si>
    <t>250</t>
  </si>
  <si>
    <t>251</t>
  </si>
  <si>
    <t>252</t>
  </si>
  <si>
    <t>253</t>
  </si>
  <si>
    <t xml:space="preserve">            Paper products</t>
  </si>
  <si>
    <t>254</t>
  </si>
  <si>
    <t>255</t>
  </si>
  <si>
    <t>256</t>
  </si>
  <si>
    <t>257</t>
  </si>
  <si>
    <t>258</t>
  </si>
  <si>
    <t>259</t>
  </si>
  <si>
    <t>260</t>
  </si>
  <si>
    <t>261</t>
  </si>
  <si>
    <t>262</t>
  </si>
  <si>
    <t xml:space="preserve">            Printing and related support activities</t>
  </si>
  <si>
    <t>263</t>
  </si>
  <si>
    <t>264</t>
  </si>
  <si>
    <t>265</t>
  </si>
  <si>
    <t>266</t>
  </si>
  <si>
    <t>267</t>
  </si>
  <si>
    <t>268</t>
  </si>
  <si>
    <t>269</t>
  </si>
  <si>
    <t>270</t>
  </si>
  <si>
    <t>271</t>
  </si>
  <si>
    <t xml:space="preserve">            Petroleum and coal products</t>
  </si>
  <si>
    <t>272</t>
  </si>
  <si>
    <t>273</t>
  </si>
  <si>
    <t>274</t>
  </si>
  <si>
    <t>275</t>
  </si>
  <si>
    <t>276</t>
  </si>
  <si>
    <t>277</t>
  </si>
  <si>
    <t>278</t>
  </si>
  <si>
    <t>279</t>
  </si>
  <si>
    <t>280</t>
  </si>
  <si>
    <t xml:space="preserve">            Chemical products</t>
  </si>
  <si>
    <t>281</t>
  </si>
  <si>
    <t>282</t>
  </si>
  <si>
    <t>283</t>
  </si>
  <si>
    <t>284</t>
  </si>
  <si>
    <t>285</t>
  </si>
  <si>
    <t>286</t>
  </si>
  <si>
    <t>287</t>
  </si>
  <si>
    <t>288</t>
  </si>
  <si>
    <t>289</t>
  </si>
  <si>
    <t xml:space="preserve">            Plastics and rubber products</t>
  </si>
  <si>
    <t>290</t>
  </si>
  <si>
    <t>291</t>
  </si>
  <si>
    <t>292</t>
  </si>
  <si>
    <t>293</t>
  </si>
  <si>
    <t>294</t>
  </si>
  <si>
    <t>295</t>
  </si>
  <si>
    <t>296</t>
  </si>
  <si>
    <t>297</t>
  </si>
  <si>
    <t>298</t>
  </si>
  <si>
    <t xml:space="preserve">    Wholesale trade</t>
  </si>
  <si>
    <t>299</t>
  </si>
  <si>
    <t>300</t>
  </si>
  <si>
    <t>301</t>
  </si>
  <si>
    <t>302</t>
  </si>
  <si>
    <t>303</t>
  </si>
  <si>
    <t>304</t>
  </si>
  <si>
    <t>305</t>
  </si>
  <si>
    <t>306</t>
  </si>
  <si>
    <t>307</t>
  </si>
  <si>
    <t xml:space="preserve">    Retail trade</t>
  </si>
  <si>
    <t>308</t>
  </si>
  <si>
    <t>309</t>
  </si>
  <si>
    <t>310</t>
  </si>
  <si>
    <t>311</t>
  </si>
  <si>
    <t>312</t>
  </si>
  <si>
    <t>313</t>
  </si>
  <si>
    <t>314</t>
  </si>
  <si>
    <t>315</t>
  </si>
  <si>
    <t>316</t>
  </si>
  <si>
    <t xml:space="preserve">        Motor vehicle and parts dealers</t>
  </si>
  <si>
    <t>317</t>
  </si>
  <si>
    <t>318</t>
  </si>
  <si>
    <t>319</t>
  </si>
  <si>
    <t>320</t>
  </si>
  <si>
    <t>321</t>
  </si>
  <si>
    <t>322</t>
  </si>
  <si>
    <t>323</t>
  </si>
  <si>
    <t>324</t>
  </si>
  <si>
    <t>325</t>
  </si>
  <si>
    <t xml:space="preserve">        Food and beverage stores</t>
  </si>
  <si>
    <t>326</t>
  </si>
  <si>
    <t>327</t>
  </si>
  <si>
    <t>328</t>
  </si>
  <si>
    <t>329</t>
  </si>
  <si>
    <t>330</t>
  </si>
  <si>
    <t>331</t>
  </si>
  <si>
    <t>332</t>
  </si>
  <si>
    <t>333</t>
  </si>
  <si>
    <t>334</t>
  </si>
  <si>
    <t xml:space="preserve">        General merchandise stores</t>
  </si>
  <si>
    <t>335</t>
  </si>
  <si>
    <t>336</t>
  </si>
  <si>
    <t>337</t>
  </si>
  <si>
    <t>338</t>
  </si>
  <si>
    <t>339</t>
  </si>
  <si>
    <t>340</t>
  </si>
  <si>
    <t>341</t>
  </si>
  <si>
    <t>342</t>
  </si>
  <si>
    <t>343</t>
  </si>
  <si>
    <t xml:space="preserve">        Other retail</t>
  </si>
  <si>
    <t>344</t>
  </si>
  <si>
    <t>345</t>
  </si>
  <si>
    <t>346</t>
  </si>
  <si>
    <t>347</t>
  </si>
  <si>
    <t>348</t>
  </si>
  <si>
    <t>349</t>
  </si>
  <si>
    <t>350</t>
  </si>
  <si>
    <t>351</t>
  </si>
  <si>
    <t>352</t>
  </si>
  <si>
    <t xml:space="preserve">    Transportation and warehousing</t>
  </si>
  <si>
    <t>353</t>
  </si>
  <si>
    <t>354</t>
  </si>
  <si>
    <t>355</t>
  </si>
  <si>
    <t>356</t>
  </si>
  <si>
    <t>357</t>
  </si>
  <si>
    <t>358</t>
  </si>
  <si>
    <t>359</t>
  </si>
  <si>
    <t>360</t>
  </si>
  <si>
    <t>361</t>
  </si>
  <si>
    <t xml:space="preserve">        Air transportation</t>
  </si>
  <si>
    <t>362</t>
  </si>
  <si>
    <t>363</t>
  </si>
  <si>
    <t>364</t>
  </si>
  <si>
    <t>365</t>
  </si>
  <si>
    <t>366</t>
  </si>
  <si>
    <t>367</t>
  </si>
  <si>
    <t>368</t>
  </si>
  <si>
    <t>369</t>
  </si>
  <si>
    <t>370</t>
  </si>
  <si>
    <t xml:space="preserve">        Rail transportation</t>
  </si>
  <si>
    <t>371</t>
  </si>
  <si>
    <t>372</t>
  </si>
  <si>
    <t>373</t>
  </si>
  <si>
    <t>374</t>
  </si>
  <si>
    <t>375</t>
  </si>
  <si>
    <t>376</t>
  </si>
  <si>
    <t>377</t>
  </si>
  <si>
    <t>378</t>
  </si>
  <si>
    <t>379</t>
  </si>
  <si>
    <t xml:space="preserve">        Water transportation</t>
  </si>
  <si>
    <t>380</t>
  </si>
  <si>
    <t>381</t>
  </si>
  <si>
    <t>382</t>
  </si>
  <si>
    <t>383</t>
  </si>
  <si>
    <t>384</t>
  </si>
  <si>
    <t>385</t>
  </si>
  <si>
    <t>386</t>
  </si>
  <si>
    <t>387</t>
  </si>
  <si>
    <t>388</t>
  </si>
  <si>
    <t xml:space="preserve">        Truck transportation</t>
  </si>
  <si>
    <t>389</t>
  </si>
  <si>
    <t>390</t>
  </si>
  <si>
    <t>391</t>
  </si>
  <si>
    <t>392</t>
  </si>
  <si>
    <t>393</t>
  </si>
  <si>
    <t>394</t>
  </si>
  <si>
    <t>395</t>
  </si>
  <si>
    <t>396</t>
  </si>
  <si>
    <t>397</t>
  </si>
  <si>
    <t xml:space="preserve">        Transit and ground passenger transportation</t>
  </si>
  <si>
    <t>398</t>
  </si>
  <si>
    <t>399</t>
  </si>
  <si>
    <t>400</t>
  </si>
  <si>
    <t>401</t>
  </si>
  <si>
    <t>402</t>
  </si>
  <si>
    <t>403</t>
  </si>
  <si>
    <t>404</t>
  </si>
  <si>
    <t>405</t>
  </si>
  <si>
    <t>406</t>
  </si>
  <si>
    <t xml:space="preserve">        Pipeline transportation</t>
  </si>
  <si>
    <t>407</t>
  </si>
  <si>
    <t>408</t>
  </si>
  <si>
    <t>409</t>
  </si>
  <si>
    <t>410</t>
  </si>
  <si>
    <t>411</t>
  </si>
  <si>
    <t>412</t>
  </si>
  <si>
    <t>413</t>
  </si>
  <si>
    <t>414</t>
  </si>
  <si>
    <t>415</t>
  </si>
  <si>
    <t xml:space="preserve">        Other transportation and support activities</t>
  </si>
  <si>
    <t>416</t>
  </si>
  <si>
    <t>417</t>
  </si>
  <si>
    <t>418</t>
  </si>
  <si>
    <t>419</t>
  </si>
  <si>
    <t>420</t>
  </si>
  <si>
    <t>421</t>
  </si>
  <si>
    <t>422</t>
  </si>
  <si>
    <t>423</t>
  </si>
  <si>
    <t>424</t>
  </si>
  <si>
    <t xml:space="preserve">        Warehousing and storage</t>
  </si>
  <si>
    <t>425</t>
  </si>
  <si>
    <t>426</t>
  </si>
  <si>
    <t>427</t>
  </si>
  <si>
    <t>428</t>
  </si>
  <si>
    <t>429</t>
  </si>
  <si>
    <t>430</t>
  </si>
  <si>
    <t>431</t>
  </si>
  <si>
    <t>432</t>
  </si>
  <si>
    <t>433</t>
  </si>
  <si>
    <t xml:space="preserve">    Information</t>
  </si>
  <si>
    <t>434</t>
  </si>
  <si>
    <t>435</t>
  </si>
  <si>
    <t>436</t>
  </si>
  <si>
    <t>437</t>
  </si>
  <si>
    <t>438</t>
  </si>
  <si>
    <t>439</t>
  </si>
  <si>
    <t>440</t>
  </si>
  <si>
    <t>441</t>
  </si>
  <si>
    <t>442</t>
  </si>
  <si>
    <t xml:space="preserve">        Publishing industries, except internet (includes software)</t>
  </si>
  <si>
    <t>443</t>
  </si>
  <si>
    <t>444</t>
  </si>
  <si>
    <t>445</t>
  </si>
  <si>
    <t>446</t>
  </si>
  <si>
    <t>447</t>
  </si>
  <si>
    <t>448</t>
  </si>
  <si>
    <t>449</t>
  </si>
  <si>
    <t>450</t>
  </si>
  <si>
    <t>451</t>
  </si>
  <si>
    <t xml:space="preserve">        Motion picture and sound recording industries</t>
  </si>
  <si>
    <t>452</t>
  </si>
  <si>
    <t>453</t>
  </si>
  <si>
    <t>454</t>
  </si>
  <si>
    <t>455</t>
  </si>
  <si>
    <t>456</t>
  </si>
  <si>
    <t>457</t>
  </si>
  <si>
    <t>458</t>
  </si>
  <si>
    <t>459</t>
  </si>
  <si>
    <t>460</t>
  </si>
  <si>
    <t xml:space="preserve">        Broadcasting and telecommunications</t>
  </si>
  <si>
    <t>461</t>
  </si>
  <si>
    <t>462</t>
  </si>
  <si>
    <t>463</t>
  </si>
  <si>
    <t>464</t>
  </si>
  <si>
    <t>465</t>
  </si>
  <si>
    <t>466</t>
  </si>
  <si>
    <t>467</t>
  </si>
  <si>
    <t>468</t>
  </si>
  <si>
    <t>469</t>
  </si>
  <si>
    <t xml:space="preserve">        Data processing, internet publishing, and other information services</t>
  </si>
  <si>
    <t>470</t>
  </si>
  <si>
    <t>471</t>
  </si>
  <si>
    <t>472</t>
  </si>
  <si>
    <t>473</t>
  </si>
  <si>
    <t>474</t>
  </si>
  <si>
    <t>475</t>
  </si>
  <si>
    <t>476</t>
  </si>
  <si>
    <t>477</t>
  </si>
  <si>
    <t>478</t>
  </si>
  <si>
    <t xml:space="preserve">    Finance, insurance, real estate, rental, and leasing</t>
  </si>
  <si>
    <t>479</t>
  </si>
  <si>
    <t>480</t>
  </si>
  <si>
    <t>481</t>
  </si>
  <si>
    <t>482</t>
  </si>
  <si>
    <t>483</t>
  </si>
  <si>
    <t>484</t>
  </si>
  <si>
    <t>485</t>
  </si>
  <si>
    <t>486</t>
  </si>
  <si>
    <t>487</t>
  </si>
  <si>
    <t xml:space="preserve">        Finance and insurance</t>
  </si>
  <si>
    <t>488</t>
  </si>
  <si>
    <t>489</t>
  </si>
  <si>
    <t>490</t>
  </si>
  <si>
    <t>491</t>
  </si>
  <si>
    <t>492</t>
  </si>
  <si>
    <t>493</t>
  </si>
  <si>
    <t>494</t>
  </si>
  <si>
    <t>495</t>
  </si>
  <si>
    <t>496</t>
  </si>
  <si>
    <t xml:space="preserve">        Federal Reserve banks, credit intermediation, and related activities</t>
  </si>
  <si>
    <t>497</t>
  </si>
  <si>
    <t>498</t>
  </si>
  <si>
    <t>499</t>
  </si>
  <si>
    <t>500</t>
  </si>
  <si>
    <t>501</t>
  </si>
  <si>
    <t>502</t>
  </si>
  <si>
    <t>503</t>
  </si>
  <si>
    <t>504</t>
  </si>
  <si>
    <t>505</t>
  </si>
  <si>
    <t xml:space="preserve">        Securities, commodity contracts, and investments</t>
  </si>
  <si>
    <t>506</t>
  </si>
  <si>
    <t>507</t>
  </si>
  <si>
    <t>508</t>
  </si>
  <si>
    <t>509</t>
  </si>
  <si>
    <t>510</t>
  </si>
  <si>
    <t>511</t>
  </si>
  <si>
    <t>512</t>
  </si>
  <si>
    <t>513</t>
  </si>
  <si>
    <t>514</t>
  </si>
  <si>
    <t xml:space="preserve">        Insurance carriers and related activities</t>
  </si>
  <si>
    <t>515</t>
  </si>
  <si>
    <t>516</t>
  </si>
  <si>
    <t>517</t>
  </si>
  <si>
    <t>518</t>
  </si>
  <si>
    <t>519</t>
  </si>
  <si>
    <t>520</t>
  </si>
  <si>
    <t>521</t>
  </si>
  <si>
    <t>522</t>
  </si>
  <si>
    <t>523</t>
  </si>
  <si>
    <t xml:space="preserve">        Funds, trusts, and other financial vehicles</t>
  </si>
  <si>
    <t>524</t>
  </si>
  <si>
    <t>525</t>
  </si>
  <si>
    <t>526</t>
  </si>
  <si>
    <t>527</t>
  </si>
  <si>
    <t>528</t>
  </si>
  <si>
    <t>529</t>
  </si>
  <si>
    <t>530</t>
  </si>
  <si>
    <t>531</t>
  </si>
  <si>
    <t>532</t>
  </si>
  <si>
    <t xml:space="preserve">        Real estate and rental and leasing</t>
  </si>
  <si>
    <t>533</t>
  </si>
  <si>
    <t>534</t>
  </si>
  <si>
    <t>535</t>
  </si>
  <si>
    <t>536</t>
  </si>
  <si>
    <t>537</t>
  </si>
  <si>
    <t>538</t>
  </si>
  <si>
    <t>539</t>
  </si>
  <si>
    <t>540</t>
  </si>
  <si>
    <t>541</t>
  </si>
  <si>
    <t xml:space="preserve">            Real estate</t>
  </si>
  <si>
    <t>542</t>
  </si>
  <si>
    <t>543</t>
  </si>
  <si>
    <t>544</t>
  </si>
  <si>
    <t>545</t>
  </si>
  <si>
    <t>546</t>
  </si>
  <si>
    <t>547</t>
  </si>
  <si>
    <t>548</t>
  </si>
  <si>
    <t>549</t>
  </si>
  <si>
    <t>550</t>
  </si>
  <si>
    <t xml:space="preserve">                Housing</t>
  </si>
  <si>
    <t>551</t>
  </si>
  <si>
    <t xml:space="preserve">                    Value added</t>
  </si>
  <si>
    <t>552</t>
  </si>
  <si>
    <t xml:space="preserve">                        Compensation of employees</t>
  </si>
  <si>
    <t>553</t>
  </si>
  <si>
    <t xml:space="preserve">                        Taxes on production and imports less subsidies</t>
  </si>
  <si>
    <t>554</t>
  </si>
  <si>
    <t xml:space="preserve">                        Gross operating surplus</t>
  </si>
  <si>
    <t>555</t>
  </si>
  <si>
    <t xml:space="preserve">                    Intermediate inputs</t>
  </si>
  <si>
    <t>556</t>
  </si>
  <si>
    <t xml:space="preserve">                        Energy inputs</t>
  </si>
  <si>
    <t>557</t>
  </si>
  <si>
    <t xml:space="preserve">                        Materials inputs</t>
  </si>
  <si>
    <t>558</t>
  </si>
  <si>
    <t xml:space="preserve">                        Purchased-services inputs</t>
  </si>
  <si>
    <t>559</t>
  </si>
  <si>
    <t xml:space="preserve">                Other real estate</t>
  </si>
  <si>
    <t>560</t>
  </si>
  <si>
    <t>561</t>
  </si>
  <si>
    <t>562</t>
  </si>
  <si>
    <t>563</t>
  </si>
  <si>
    <t>564</t>
  </si>
  <si>
    <t>565</t>
  </si>
  <si>
    <t>566</t>
  </si>
  <si>
    <t>567</t>
  </si>
  <si>
    <t>568</t>
  </si>
  <si>
    <t xml:space="preserve">            Rental and leasing services and lessors of intangible assets</t>
  </si>
  <si>
    <t>569</t>
  </si>
  <si>
    <t>570</t>
  </si>
  <si>
    <t>571</t>
  </si>
  <si>
    <t>572</t>
  </si>
  <si>
    <t>573</t>
  </si>
  <si>
    <t>574</t>
  </si>
  <si>
    <t>575</t>
  </si>
  <si>
    <t>576</t>
  </si>
  <si>
    <t>577</t>
  </si>
  <si>
    <t xml:space="preserve">    Professional and business services</t>
  </si>
  <si>
    <t>578</t>
  </si>
  <si>
    <t>579</t>
  </si>
  <si>
    <t>580</t>
  </si>
  <si>
    <t>581</t>
  </si>
  <si>
    <t>582</t>
  </si>
  <si>
    <t>583</t>
  </si>
  <si>
    <t>584</t>
  </si>
  <si>
    <t>585</t>
  </si>
  <si>
    <t>586</t>
  </si>
  <si>
    <t xml:space="preserve">        Professional, scientific, and technical services</t>
  </si>
  <si>
    <t>587</t>
  </si>
  <si>
    <t>588</t>
  </si>
  <si>
    <t>589</t>
  </si>
  <si>
    <t>590</t>
  </si>
  <si>
    <t>591</t>
  </si>
  <si>
    <t>592</t>
  </si>
  <si>
    <t>593</t>
  </si>
  <si>
    <t>594</t>
  </si>
  <si>
    <t>595</t>
  </si>
  <si>
    <t xml:space="preserve">        Legal services</t>
  </si>
  <si>
    <t>596</t>
  </si>
  <si>
    <t>597</t>
  </si>
  <si>
    <t>598</t>
  </si>
  <si>
    <t>599</t>
  </si>
  <si>
    <t>600</t>
  </si>
  <si>
    <t>601</t>
  </si>
  <si>
    <t>602</t>
  </si>
  <si>
    <t>603</t>
  </si>
  <si>
    <t>604</t>
  </si>
  <si>
    <t xml:space="preserve">        Computer systems design and related services</t>
  </si>
  <si>
    <t>605</t>
  </si>
  <si>
    <t>606</t>
  </si>
  <si>
    <t>607</t>
  </si>
  <si>
    <t>608</t>
  </si>
  <si>
    <t>609</t>
  </si>
  <si>
    <t>610</t>
  </si>
  <si>
    <t>611</t>
  </si>
  <si>
    <t>612</t>
  </si>
  <si>
    <t>613</t>
  </si>
  <si>
    <t xml:space="preserve">        Miscellaneous professional, scientific, and technical services</t>
  </si>
  <si>
    <t>614</t>
  </si>
  <si>
    <t>615</t>
  </si>
  <si>
    <t>616</t>
  </si>
  <si>
    <t>617</t>
  </si>
  <si>
    <t>618</t>
  </si>
  <si>
    <t>619</t>
  </si>
  <si>
    <t>620</t>
  </si>
  <si>
    <t>621</t>
  </si>
  <si>
    <t>622</t>
  </si>
  <si>
    <t xml:space="preserve">    Management of companies and enterprises</t>
  </si>
  <si>
    <t>623</t>
  </si>
  <si>
    <t>624</t>
  </si>
  <si>
    <t>625</t>
  </si>
  <si>
    <t>626</t>
  </si>
  <si>
    <t>627</t>
  </si>
  <si>
    <t>628</t>
  </si>
  <si>
    <t>629</t>
  </si>
  <si>
    <t>630</t>
  </si>
  <si>
    <t>631</t>
  </si>
  <si>
    <t xml:space="preserve">    Administrative and waste management services</t>
  </si>
  <si>
    <t>632</t>
  </si>
  <si>
    <t>633</t>
  </si>
  <si>
    <t>634</t>
  </si>
  <si>
    <t>635</t>
  </si>
  <si>
    <t>636</t>
  </si>
  <si>
    <t>637</t>
  </si>
  <si>
    <t>638</t>
  </si>
  <si>
    <t>639</t>
  </si>
  <si>
    <t>640</t>
  </si>
  <si>
    <t xml:space="preserve">        Administrative and support services</t>
  </si>
  <si>
    <t>641</t>
  </si>
  <si>
    <t>642</t>
  </si>
  <si>
    <t>643</t>
  </si>
  <si>
    <t>644</t>
  </si>
  <si>
    <t>645</t>
  </si>
  <si>
    <t>646</t>
  </si>
  <si>
    <t>647</t>
  </si>
  <si>
    <t>648</t>
  </si>
  <si>
    <t>649</t>
  </si>
  <si>
    <t xml:space="preserve">        Waste management and remediation services</t>
  </si>
  <si>
    <t>650</t>
  </si>
  <si>
    <t>651</t>
  </si>
  <si>
    <t>652</t>
  </si>
  <si>
    <t>653</t>
  </si>
  <si>
    <t>654</t>
  </si>
  <si>
    <t>655</t>
  </si>
  <si>
    <t>656</t>
  </si>
  <si>
    <t>657</t>
  </si>
  <si>
    <t>658</t>
  </si>
  <si>
    <t xml:space="preserve">    Educational services, health care, and social assistance</t>
  </si>
  <si>
    <t>659</t>
  </si>
  <si>
    <t>660</t>
  </si>
  <si>
    <t>661</t>
  </si>
  <si>
    <t>662</t>
  </si>
  <si>
    <t>663</t>
  </si>
  <si>
    <t>664</t>
  </si>
  <si>
    <t>665</t>
  </si>
  <si>
    <t>666</t>
  </si>
  <si>
    <t>667</t>
  </si>
  <si>
    <t xml:space="preserve">        Educational services</t>
  </si>
  <si>
    <t>668</t>
  </si>
  <si>
    <t>669</t>
  </si>
  <si>
    <t>670</t>
  </si>
  <si>
    <t>671</t>
  </si>
  <si>
    <t>672</t>
  </si>
  <si>
    <t>673</t>
  </si>
  <si>
    <t>674</t>
  </si>
  <si>
    <t>675</t>
  </si>
  <si>
    <t>676</t>
  </si>
  <si>
    <t xml:space="preserve">        Health care and social assistance</t>
  </si>
  <si>
    <t>677</t>
  </si>
  <si>
    <t>678</t>
  </si>
  <si>
    <t>679</t>
  </si>
  <si>
    <t>680</t>
  </si>
  <si>
    <t>681</t>
  </si>
  <si>
    <t>682</t>
  </si>
  <si>
    <t>683</t>
  </si>
  <si>
    <t>684</t>
  </si>
  <si>
    <t>685</t>
  </si>
  <si>
    <t xml:space="preserve">            Ambulatory health care services</t>
  </si>
  <si>
    <t>686</t>
  </si>
  <si>
    <t>687</t>
  </si>
  <si>
    <t>688</t>
  </si>
  <si>
    <t>689</t>
  </si>
  <si>
    <t>690</t>
  </si>
  <si>
    <t>691</t>
  </si>
  <si>
    <t>692</t>
  </si>
  <si>
    <t>693</t>
  </si>
  <si>
    <t>694</t>
  </si>
  <si>
    <t xml:space="preserve">            Hospitals</t>
  </si>
  <si>
    <t>695</t>
  </si>
  <si>
    <t>696</t>
  </si>
  <si>
    <t>697</t>
  </si>
  <si>
    <t>698</t>
  </si>
  <si>
    <t>699</t>
  </si>
  <si>
    <t>700</t>
  </si>
  <si>
    <t>701</t>
  </si>
  <si>
    <t>702</t>
  </si>
  <si>
    <t>703</t>
  </si>
  <si>
    <t xml:space="preserve">            Nursing and residential care facilities</t>
  </si>
  <si>
    <t>704</t>
  </si>
  <si>
    <t>705</t>
  </si>
  <si>
    <t>706</t>
  </si>
  <si>
    <t>707</t>
  </si>
  <si>
    <t>708</t>
  </si>
  <si>
    <t>709</t>
  </si>
  <si>
    <t>710</t>
  </si>
  <si>
    <t>711</t>
  </si>
  <si>
    <t>712</t>
  </si>
  <si>
    <t xml:space="preserve">            Social assistance</t>
  </si>
  <si>
    <t>713</t>
  </si>
  <si>
    <t>714</t>
  </si>
  <si>
    <t>715</t>
  </si>
  <si>
    <t>716</t>
  </si>
  <si>
    <t>717</t>
  </si>
  <si>
    <t>718</t>
  </si>
  <si>
    <t>719</t>
  </si>
  <si>
    <t>720</t>
  </si>
  <si>
    <t>721</t>
  </si>
  <si>
    <t xml:space="preserve">    Arts, entertainment, recreation, accommodation, and food services</t>
  </si>
  <si>
    <t>722</t>
  </si>
  <si>
    <t>723</t>
  </si>
  <si>
    <t>724</t>
  </si>
  <si>
    <t>725</t>
  </si>
  <si>
    <t>726</t>
  </si>
  <si>
    <t>727</t>
  </si>
  <si>
    <t>728</t>
  </si>
  <si>
    <t>729</t>
  </si>
  <si>
    <t>730</t>
  </si>
  <si>
    <t xml:space="preserve">        Arts, entertainment, and recreation</t>
  </si>
  <si>
    <t>731</t>
  </si>
  <si>
    <t>732</t>
  </si>
  <si>
    <t>733</t>
  </si>
  <si>
    <t>734</t>
  </si>
  <si>
    <t>735</t>
  </si>
  <si>
    <t>736</t>
  </si>
  <si>
    <t>737</t>
  </si>
  <si>
    <t>738</t>
  </si>
  <si>
    <t>739</t>
  </si>
  <si>
    <t xml:space="preserve">            Performing arts, spectator sports, museums, and related activities</t>
  </si>
  <si>
    <t>740</t>
  </si>
  <si>
    <t>741</t>
  </si>
  <si>
    <t>742</t>
  </si>
  <si>
    <t>743</t>
  </si>
  <si>
    <t>744</t>
  </si>
  <si>
    <t>745</t>
  </si>
  <si>
    <t>746</t>
  </si>
  <si>
    <t>747</t>
  </si>
  <si>
    <t>748</t>
  </si>
  <si>
    <t xml:space="preserve">            Amusements, gambling, and recreation industries</t>
  </si>
  <si>
    <t>749</t>
  </si>
  <si>
    <t>750</t>
  </si>
  <si>
    <t>751</t>
  </si>
  <si>
    <t>752</t>
  </si>
  <si>
    <t>753</t>
  </si>
  <si>
    <t>754</t>
  </si>
  <si>
    <t>755</t>
  </si>
  <si>
    <t>756</t>
  </si>
  <si>
    <t>757</t>
  </si>
  <si>
    <t xml:space="preserve">        Accommodation and food services</t>
  </si>
  <si>
    <t>758</t>
  </si>
  <si>
    <t>759</t>
  </si>
  <si>
    <t>760</t>
  </si>
  <si>
    <t>761</t>
  </si>
  <si>
    <t>762</t>
  </si>
  <si>
    <t>763</t>
  </si>
  <si>
    <t>764</t>
  </si>
  <si>
    <t>765</t>
  </si>
  <si>
    <t>766</t>
  </si>
  <si>
    <t xml:space="preserve">            Accommodation</t>
  </si>
  <si>
    <t>767</t>
  </si>
  <si>
    <t>768</t>
  </si>
  <si>
    <t>769</t>
  </si>
  <si>
    <t>770</t>
  </si>
  <si>
    <t>771</t>
  </si>
  <si>
    <t>772</t>
  </si>
  <si>
    <t>773</t>
  </si>
  <si>
    <t>774</t>
  </si>
  <si>
    <t>775</t>
  </si>
  <si>
    <t xml:space="preserve">            Food services and drinking places</t>
  </si>
  <si>
    <t>776</t>
  </si>
  <si>
    <t>777</t>
  </si>
  <si>
    <t>778</t>
  </si>
  <si>
    <t>779</t>
  </si>
  <si>
    <t>780</t>
  </si>
  <si>
    <t>781</t>
  </si>
  <si>
    <t>782</t>
  </si>
  <si>
    <t>783</t>
  </si>
  <si>
    <t>784</t>
  </si>
  <si>
    <t xml:space="preserve">    Other services, except government</t>
  </si>
  <si>
    <t>785</t>
  </si>
  <si>
    <t>786</t>
  </si>
  <si>
    <t>787</t>
  </si>
  <si>
    <t>788</t>
  </si>
  <si>
    <t>789</t>
  </si>
  <si>
    <t>790</t>
  </si>
  <si>
    <t>791</t>
  </si>
  <si>
    <t>792</t>
  </si>
  <si>
    <t>793</t>
  </si>
  <si>
    <t>Government</t>
  </si>
  <si>
    <t>794</t>
  </si>
  <si>
    <t>795</t>
  </si>
  <si>
    <t>796</t>
  </si>
  <si>
    <t>797</t>
  </si>
  <si>
    <t>798</t>
  </si>
  <si>
    <t>799</t>
  </si>
  <si>
    <t>800</t>
  </si>
  <si>
    <t>801</t>
  </si>
  <si>
    <t>802</t>
  </si>
  <si>
    <t xml:space="preserve">    Federal</t>
  </si>
  <si>
    <t>803</t>
  </si>
  <si>
    <t>804</t>
  </si>
  <si>
    <t>805</t>
  </si>
  <si>
    <t>806</t>
  </si>
  <si>
    <t>807</t>
  </si>
  <si>
    <t>808</t>
  </si>
  <si>
    <t>809</t>
  </si>
  <si>
    <t>810</t>
  </si>
  <si>
    <t>811</t>
  </si>
  <si>
    <t xml:space="preserve">        General government</t>
  </si>
  <si>
    <t>812</t>
  </si>
  <si>
    <t>813</t>
  </si>
  <si>
    <t>814</t>
  </si>
  <si>
    <t>---</t>
  </si>
  <si>
    <t>815</t>
  </si>
  <si>
    <t>816</t>
  </si>
  <si>
    <t>817</t>
  </si>
  <si>
    <t>818</t>
  </si>
  <si>
    <t>819</t>
  </si>
  <si>
    <t>820</t>
  </si>
  <si>
    <t xml:space="preserve">            National defense</t>
  </si>
  <si>
    <t>821</t>
  </si>
  <si>
    <t>822</t>
  </si>
  <si>
    <t>823</t>
  </si>
  <si>
    <t>824</t>
  </si>
  <si>
    <t>825</t>
  </si>
  <si>
    <t>826</t>
  </si>
  <si>
    <t>827</t>
  </si>
  <si>
    <t>828</t>
  </si>
  <si>
    <t>829</t>
  </si>
  <si>
    <t xml:space="preserve">            Nondefense</t>
  </si>
  <si>
    <t>830</t>
  </si>
  <si>
    <t>831</t>
  </si>
  <si>
    <t>832</t>
  </si>
  <si>
    <t>833</t>
  </si>
  <si>
    <t>834</t>
  </si>
  <si>
    <t>835</t>
  </si>
  <si>
    <t>836</t>
  </si>
  <si>
    <t>837</t>
  </si>
  <si>
    <t>838</t>
  </si>
  <si>
    <t xml:space="preserve">        Government enterprises</t>
  </si>
  <si>
    <t>839</t>
  </si>
  <si>
    <t>840</t>
  </si>
  <si>
    <t>841</t>
  </si>
  <si>
    <t>842</t>
  </si>
  <si>
    <t>843</t>
  </si>
  <si>
    <t>844</t>
  </si>
  <si>
    <t>845</t>
  </si>
  <si>
    <t>846</t>
  </si>
  <si>
    <t>847</t>
  </si>
  <si>
    <t xml:space="preserve">    State and local</t>
  </si>
  <si>
    <t>848</t>
  </si>
  <si>
    <t>849</t>
  </si>
  <si>
    <t>850</t>
  </si>
  <si>
    <t>851</t>
  </si>
  <si>
    <t>852</t>
  </si>
  <si>
    <t>853</t>
  </si>
  <si>
    <t>854</t>
  </si>
  <si>
    <t>855</t>
  </si>
  <si>
    <t>856</t>
  </si>
  <si>
    <t>857</t>
  </si>
  <si>
    <t>858</t>
  </si>
  <si>
    <t>859</t>
  </si>
  <si>
    <t>860</t>
  </si>
  <si>
    <t>861</t>
  </si>
  <si>
    <t>862</t>
  </si>
  <si>
    <t>863</t>
  </si>
  <si>
    <t>864</t>
  </si>
  <si>
    <t>865</t>
  </si>
  <si>
    <t>866</t>
  </si>
  <si>
    <t>867</t>
  </si>
  <si>
    <t>868</t>
  </si>
  <si>
    <t>869</t>
  </si>
  <si>
    <t>870</t>
  </si>
  <si>
    <t>871</t>
  </si>
  <si>
    <t>872</t>
  </si>
  <si>
    <t>873</t>
  </si>
  <si>
    <t>Addenda:</t>
  </si>
  <si>
    <t>874</t>
  </si>
  <si>
    <t xml:space="preserve">    Private goods-producing industries 1</t>
  </si>
  <si>
    <t>875</t>
  </si>
  <si>
    <t>876</t>
  </si>
  <si>
    <t>877</t>
  </si>
  <si>
    <t>878</t>
  </si>
  <si>
    <t>879</t>
  </si>
  <si>
    <t>880</t>
  </si>
  <si>
    <t>881</t>
  </si>
  <si>
    <t>882</t>
  </si>
  <si>
    <t>883</t>
  </si>
  <si>
    <t xml:space="preserve">    Private services-producing industries 2</t>
  </si>
  <si>
    <t>884</t>
  </si>
  <si>
    <t>885</t>
  </si>
  <si>
    <t>886</t>
  </si>
  <si>
    <t>887</t>
  </si>
  <si>
    <t>888</t>
  </si>
  <si>
    <t>889</t>
  </si>
  <si>
    <t>890</t>
  </si>
  <si>
    <t>891</t>
  </si>
  <si>
    <t>892</t>
  </si>
  <si>
    <t xml:space="preserve">    Information-communications-technology-producing industries 2</t>
  </si>
  <si>
    <t>893</t>
  </si>
  <si>
    <t>894</t>
  </si>
  <si>
    <t>895</t>
  </si>
  <si>
    <t>896</t>
  </si>
  <si>
    <t>897</t>
  </si>
  <si>
    <t>898</t>
  </si>
  <si>
    <t>899</t>
  </si>
  <si>
    <t>900</t>
  </si>
  <si>
    <t>Legend / Footnotes:</t>
  </si>
  <si>
    <t>1. Consists of agriculture, forestry, fishing, and hunting; mining; construction; and manufacturing.</t>
  </si>
  <si>
    <t>2. Consists of utilities; wholesale trade; retail trade; transportation and warehousing; information; finance, insurance, real estate, rental, and leasing; professional and business services; educational services, health care, and social assistance; arts, entertainment, recreation, accommodation, and food services; and other services, except government.</t>
  </si>
  <si>
    <t>3. Consists of computer and electronic product manufacturing (excluding navigational, measuring, electromedical, and control instruments manufacturing); software publishers; broadcasting and telecommunications; data processing, hosting and related services; internet publishing and broadcasting and web search portals; and computer systems design and related services.</t>
  </si>
  <si>
    <t>equals net surplus</t>
  </si>
  <si>
    <t>turnover</t>
  </si>
  <si>
    <t>circulating capital</t>
  </si>
  <si>
    <t>annual change in circulating capital</t>
  </si>
  <si>
    <t>less depreciation (fixed assets table Table 3.4ESI)</t>
  </si>
  <si>
    <t>gross fixed investment (fixed assets Table 3.7ESI)</t>
  </si>
  <si>
    <t>less depreciation equals net fixed investment</t>
  </si>
  <si>
    <t>annual change in fixed capital</t>
  </si>
  <si>
    <t>indexed line 30</t>
  </si>
  <si>
    <t>indexed line 33</t>
  </si>
  <si>
    <t>total change in capital</t>
  </si>
  <si>
    <t>change in personal consumption</t>
  </si>
  <si>
    <t>total personal consumption expenditures</t>
  </si>
  <si>
    <t>RATE OF TURNOVER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</si>
</sst>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3" x14ac:knownFonts="1">
    <font>
      <sz val="11"/>
      <color indexed="8"/>
      <name val="Aptos Narrow"/>
      <family val="2"/>
      <scheme val="minor"/>
    </font>
    <font>
      <b/>
      <sz val="11"/>
      <color indexed="9"/>
      <name val="Calibri"/>
      <family val="2"/>
    </font>
    <font>
      <b/>
      <sz val="14"/>
      <name val="Calibri"/>
      <family val="2"/>
    </font>
    <font>
      <sz val="13"/>
      <name val="Calibri"/>
      <family val="2"/>
    </font>
    <font>
      <b/>
      <sz val="11"/>
      <name val="Calibri"/>
      <family val="2"/>
    </font>
    <font>
      <i/>
      <sz val="11"/>
      <name val="Calibri"/>
      <family val="2"/>
    </font>
    <font>
      <b/>
      <i/>
      <sz val="15"/>
      <name val="Calibri"/>
      <family val="2"/>
    </font>
    <font>
      <sz val="11"/>
      <color rgb="FFFF0000"/>
      <name val="Aptos Narrow"/>
      <family val="2"/>
      <scheme val="minor"/>
    </font>
    <font>
      <sz val="11"/>
      <color rgb="FFFF0000"/>
      <name val="Aptos Narrow"/>
      <family val="2"/>
    </font>
    <font>
      <sz val="11"/>
      <color rgb="FF00B050"/>
      <name val="Aptos Narrow"/>
      <family val="2"/>
      <scheme val="minor"/>
    </font>
    <font>
      <sz val="11"/>
      <color rgb="FF00B050"/>
      <name val="Calibri"/>
      <family val="2"/>
    </font>
    <font>
      <sz val="11"/>
      <color rgb="FF0070C0"/>
      <name val="Aptos Narrow"/>
      <family val="2"/>
      <scheme val="minor"/>
    </font>
    <font>
      <sz val="11"/>
      <color rgb="FF7030A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darkGray">
        <bgColor indexed="12"/>
      </patternFill>
    </fill>
    <fill>
      <patternFill patternType="solid">
        <fgColor rgb="FFFFFFFF"/>
        <bgColor indexed="64"/>
      </patternFill>
    </fill>
    <fill>
      <patternFill patternType="solid">
        <fgColor rgb="FFE7E5E5"/>
        <bgColor indexed="64"/>
      </patternFill>
    </fill>
  </fills>
  <borders count="2">
    <border>
      <left/>
      <right/>
      <top/>
      <bottom/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4" fillId="0" borderId="0" xfId="0" applyFont="1"/>
    <xf numFmtId="0" fontId="7" fillId="0" borderId="0" xfId="0" applyFont="1"/>
    <xf numFmtId="0" fontId="8" fillId="4" borderId="0" xfId="0" applyFont="1" applyFill="1" applyAlignment="1">
      <alignment horizontal="right" vertical="center"/>
    </xf>
    <xf numFmtId="0" fontId="9" fillId="0" borderId="0" xfId="0" applyFont="1"/>
    <xf numFmtId="0" fontId="10" fillId="0" borderId="0" xfId="0" applyFont="1"/>
    <xf numFmtId="0" fontId="11" fillId="0" borderId="0" xfId="0" applyFont="1"/>
    <xf numFmtId="0" fontId="12" fillId="0" borderId="0" xfId="0" applyFont="1"/>
    <xf numFmtId="164" fontId="12" fillId="0" borderId="0" xfId="0" applyNumberFormat="1" applyFont="1"/>
    <xf numFmtId="164" fontId="12" fillId="3" borderId="0" xfId="0" applyNumberFormat="1" applyFont="1" applyFill="1" applyAlignment="1">
      <alignment horizontal="right" vertical="center"/>
    </xf>
    <xf numFmtId="4" fontId="12" fillId="0" borderId="0" xfId="0" applyNumberFormat="1" applyFont="1"/>
    <xf numFmtId="0" fontId="5" fillId="0" borderId="0" xfId="0" applyFont="1" applyAlignment="1">
      <alignment wrapText="1"/>
    </xf>
    <xf numFmtId="0" fontId="0" fillId="0" borderId="0" xfId="0"/>
    <xf numFmtId="0" fontId="2" fillId="0" borderId="0" xfId="0" applyFont="1"/>
    <xf numFmtId="0" fontId="3" fillId="0" borderId="0" xfId="0" applyFont="1"/>
    <xf numFmtId="0" fontId="6" fillId="0" borderId="0" xfId="0" applyFont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ANNUAL CHANGE IN INVESTMENT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7.7700028707349086E-2"/>
          <c:y val="0.10661157024793388"/>
          <c:w val="0.89842844351487317"/>
          <c:h val="0.70350906549904402"/>
        </c:manualLayout>
      </c:layout>
      <c:lineChart>
        <c:grouping val="standard"/>
        <c:varyColors val="0"/>
        <c:ser>
          <c:idx val="0"/>
          <c:order val="0"/>
          <c:tx>
            <c:v>annual additions to fixed capital</c:v>
          </c:tx>
          <c:spPr>
            <a:ln w="2222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Table!$D$6:$AD$6</c:f>
              <c:strCache>
                <c:ptCount val="27"/>
                <c:pt idx="0">
                  <c:v>1998</c:v>
                </c:pt>
                <c:pt idx="1">
                  <c:v>1999</c:v>
                </c:pt>
                <c:pt idx="2">
                  <c:v>2000</c:v>
                </c:pt>
                <c:pt idx="3">
                  <c:v>2001</c:v>
                </c:pt>
                <c:pt idx="4">
                  <c:v>2002</c:v>
                </c:pt>
                <c:pt idx="5">
                  <c:v>2003</c:v>
                </c:pt>
                <c:pt idx="6">
                  <c:v>2004</c:v>
                </c:pt>
                <c:pt idx="7">
                  <c:v>2005</c:v>
                </c:pt>
                <c:pt idx="8">
                  <c:v>2006</c:v>
                </c:pt>
                <c:pt idx="9">
                  <c:v>2007</c:v>
                </c:pt>
                <c:pt idx="10">
                  <c:v>2008</c:v>
                </c:pt>
                <c:pt idx="11">
                  <c:v>2009</c:v>
                </c:pt>
                <c:pt idx="12">
                  <c:v>2010</c:v>
                </c:pt>
                <c:pt idx="13">
                  <c:v>2011</c:v>
                </c:pt>
                <c:pt idx="14">
                  <c:v>2012</c:v>
                </c:pt>
                <c:pt idx="15">
                  <c:v>2013</c:v>
                </c:pt>
                <c:pt idx="16">
                  <c:v>2014</c:v>
                </c:pt>
                <c:pt idx="17">
                  <c:v>2015</c:v>
                </c:pt>
                <c:pt idx="18">
                  <c:v>2016</c:v>
                </c:pt>
                <c:pt idx="19">
                  <c:v>2017</c:v>
                </c:pt>
                <c:pt idx="20">
                  <c:v>2018</c:v>
                </c:pt>
                <c:pt idx="21">
                  <c:v>2019</c:v>
                </c:pt>
                <c:pt idx="22">
                  <c:v>2020</c:v>
                </c:pt>
                <c:pt idx="23">
                  <c:v>2021</c:v>
                </c:pt>
                <c:pt idx="24">
                  <c:v>2022</c:v>
                </c:pt>
                <c:pt idx="25">
                  <c:v>2023</c:v>
                </c:pt>
                <c:pt idx="26">
                  <c:v>2024</c:v>
                </c:pt>
              </c:strCache>
            </c:strRef>
          </c:cat>
          <c:val>
            <c:numRef>
              <c:f>Table!$D$33:$AD$33</c:f>
              <c:numCache>
                <c:formatCode>General</c:formatCode>
                <c:ptCount val="27"/>
                <c:pt idx="0">
                  <c:v>81.099999999999909</c:v>
                </c:pt>
                <c:pt idx="1">
                  <c:v>69.799999999999955</c:v>
                </c:pt>
                <c:pt idx="2">
                  <c:v>51.100000000000136</c:v>
                </c:pt>
                <c:pt idx="3">
                  <c:v>-93.900000000000091</c:v>
                </c:pt>
                <c:pt idx="4">
                  <c:v>-115.09999999999991</c:v>
                </c:pt>
                <c:pt idx="5">
                  <c:v>50.5</c:v>
                </c:pt>
                <c:pt idx="6">
                  <c:v>122.50000000000023</c:v>
                </c:pt>
                <c:pt idx="7">
                  <c:v>135.09999999999991</c:v>
                </c:pt>
                <c:pt idx="8">
                  <c:v>25.299999999999955</c:v>
                </c:pt>
                <c:pt idx="9">
                  <c:v>-95.200000000000045</c:v>
                </c:pt>
                <c:pt idx="10">
                  <c:v>-205.40000000000009</c:v>
                </c:pt>
                <c:pt idx="11">
                  <c:v>-430.69999999999982</c:v>
                </c:pt>
                <c:pt idx="12">
                  <c:v>44.799999999999955</c:v>
                </c:pt>
                <c:pt idx="13">
                  <c:v>112.29999999999973</c:v>
                </c:pt>
                <c:pt idx="14">
                  <c:v>164.29999999999995</c:v>
                </c:pt>
                <c:pt idx="15">
                  <c:v>90.800000000000182</c:v>
                </c:pt>
                <c:pt idx="16">
                  <c:v>126.69999999999982</c:v>
                </c:pt>
                <c:pt idx="17">
                  <c:v>44.5</c:v>
                </c:pt>
                <c:pt idx="18">
                  <c:v>2.9000000000000909</c:v>
                </c:pt>
                <c:pt idx="19">
                  <c:v>72.600000000000364</c:v>
                </c:pt>
                <c:pt idx="20">
                  <c:v>94.799999999999727</c:v>
                </c:pt>
                <c:pt idx="21">
                  <c:v>3.9000000000000909</c:v>
                </c:pt>
                <c:pt idx="22">
                  <c:v>-157.79999999999973</c:v>
                </c:pt>
                <c:pt idx="23">
                  <c:v>231.29999999999973</c:v>
                </c:pt>
                <c:pt idx="24">
                  <c:v>70.699999999999818</c:v>
                </c:pt>
                <c:pt idx="25">
                  <c:v>74.399999999999636</c:v>
                </c:pt>
                <c:pt idx="26">
                  <c:v>47.800000000000182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9D0-4471-9E9D-9FCAA255A672}"/>
            </c:ext>
          </c:extLst>
        </c:ser>
        <c:ser>
          <c:idx val="1"/>
          <c:order val="1"/>
          <c:tx>
            <c:v>annual additions to circulating capital</c:v>
          </c:tx>
          <c:spPr>
            <a:ln w="2222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Table!$D$6:$AD$6</c:f>
              <c:strCache>
                <c:ptCount val="27"/>
                <c:pt idx="0">
                  <c:v>1998</c:v>
                </c:pt>
                <c:pt idx="1">
                  <c:v>1999</c:v>
                </c:pt>
                <c:pt idx="2">
                  <c:v>2000</c:v>
                </c:pt>
                <c:pt idx="3">
                  <c:v>2001</c:v>
                </c:pt>
                <c:pt idx="4">
                  <c:v>2002</c:v>
                </c:pt>
                <c:pt idx="5">
                  <c:v>2003</c:v>
                </c:pt>
                <c:pt idx="6">
                  <c:v>2004</c:v>
                </c:pt>
                <c:pt idx="7">
                  <c:v>2005</c:v>
                </c:pt>
                <c:pt idx="8">
                  <c:v>2006</c:v>
                </c:pt>
                <c:pt idx="9">
                  <c:v>2007</c:v>
                </c:pt>
                <c:pt idx="10">
                  <c:v>2008</c:v>
                </c:pt>
                <c:pt idx="11">
                  <c:v>2009</c:v>
                </c:pt>
                <c:pt idx="12">
                  <c:v>2010</c:v>
                </c:pt>
                <c:pt idx="13">
                  <c:v>2011</c:v>
                </c:pt>
                <c:pt idx="14">
                  <c:v>2012</c:v>
                </c:pt>
                <c:pt idx="15">
                  <c:v>2013</c:v>
                </c:pt>
                <c:pt idx="16">
                  <c:v>2014</c:v>
                </c:pt>
                <c:pt idx="17">
                  <c:v>2015</c:v>
                </c:pt>
                <c:pt idx="18">
                  <c:v>2016</c:v>
                </c:pt>
                <c:pt idx="19">
                  <c:v>2017</c:v>
                </c:pt>
                <c:pt idx="20">
                  <c:v>2018</c:v>
                </c:pt>
                <c:pt idx="21">
                  <c:v>2019</c:v>
                </c:pt>
                <c:pt idx="22">
                  <c:v>2020</c:v>
                </c:pt>
                <c:pt idx="23">
                  <c:v>2021</c:v>
                </c:pt>
                <c:pt idx="24">
                  <c:v>2022</c:v>
                </c:pt>
                <c:pt idx="25">
                  <c:v>2023</c:v>
                </c:pt>
                <c:pt idx="26">
                  <c:v>2024</c:v>
                </c:pt>
              </c:strCache>
            </c:strRef>
          </c:cat>
          <c:val>
            <c:numRef>
              <c:f>Table!$D$30:$AD$30</c:f>
              <c:numCache>
                <c:formatCode>General</c:formatCode>
                <c:ptCount val="27"/>
                <c:pt idx="0">
                  <c:v>326.99236585974086</c:v>
                </c:pt>
                <c:pt idx="1">
                  <c:v>341.54067832522014</c:v>
                </c:pt>
                <c:pt idx="2">
                  <c:v>395.6091111181222</c:v>
                </c:pt>
                <c:pt idx="3">
                  <c:v>234.386384402771</c:v>
                </c:pt>
                <c:pt idx="4">
                  <c:v>208.50653237343249</c:v>
                </c:pt>
                <c:pt idx="5">
                  <c:v>277.68831728248551</c:v>
                </c:pt>
                <c:pt idx="6">
                  <c:v>418.99695479754337</c:v>
                </c:pt>
                <c:pt idx="7">
                  <c:v>433.04654968818249</c:v>
                </c:pt>
                <c:pt idx="8">
                  <c:v>471.49730264701338</c:v>
                </c:pt>
                <c:pt idx="9">
                  <c:v>398.71330984563974</c:v>
                </c:pt>
                <c:pt idx="10">
                  <c:v>179.10395534566487</c:v>
                </c:pt>
                <c:pt idx="11">
                  <c:v>-105.15493410736599</c:v>
                </c:pt>
                <c:pt idx="12">
                  <c:v>215.65365716289489</c:v>
                </c:pt>
                <c:pt idx="13">
                  <c:v>284.39148544083218</c:v>
                </c:pt>
                <c:pt idx="14">
                  <c:v>378.15782356417731</c:v>
                </c:pt>
                <c:pt idx="15">
                  <c:v>349.03383084141933</c:v>
                </c:pt>
                <c:pt idx="16">
                  <c:v>445.9247402194851</c:v>
                </c:pt>
                <c:pt idx="17">
                  <c:v>490.78264809082248</c:v>
                </c:pt>
                <c:pt idx="18">
                  <c:v>320.04506838566158</c:v>
                </c:pt>
                <c:pt idx="19">
                  <c:v>485.83342129725861</c:v>
                </c:pt>
                <c:pt idx="20">
                  <c:v>602.39604481020251</c:v>
                </c:pt>
                <c:pt idx="21">
                  <c:v>573.82219473937039</c:v>
                </c:pt>
                <c:pt idx="22">
                  <c:v>-147.56512172986186</c:v>
                </c:pt>
                <c:pt idx="23">
                  <c:v>1202.1874477164529</c:v>
                </c:pt>
                <c:pt idx="24">
                  <c:v>1407.077944752813</c:v>
                </c:pt>
                <c:pt idx="25">
                  <c:v>1021.2405833052089</c:v>
                </c:pt>
                <c:pt idx="26">
                  <c:v>920.20749711301323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29D0-4471-9E9D-9FCAA255A67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76161888"/>
        <c:axId val="76160928"/>
      </c:lineChart>
      <c:catAx>
        <c:axId val="7616188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6160928"/>
        <c:crosses val="autoZero"/>
        <c:auto val="1"/>
        <c:lblAlgn val="ctr"/>
        <c:lblOffset val="100"/>
        <c:noMultiLvlLbl val="0"/>
      </c:catAx>
      <c:valAx>
        <c:axId val="7616092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616188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11424824338363955"/>
          <c:y val="0.93358867331666184"/>
          <c:w val="0.771503342355643"/>
          <c:h val="6.6411326683338143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 b="1"/>
              <a:t>ANNUAL CHANGE IN INVESTMENT (indexed)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6.7365617137443851E-2"/>
          <c:y val="0.10837191358024693"/>
          <c:w val="0.90891726341451817"/>
          <c:h val="0.73249094731214148"/>
        </c:manualLayout>
      </c:layout>
      <c:lineChart>
        <c:grouping val="standard"/>
        <c:varyColors val="0"/>
        <c:ser>
          <c:idx val="0"/>
          <c:order val="0"/>
          <c:tx>
            <c:v>FIXED CAPITAL</c:v>
          </c:tx>
          <c:spPr>
            <a:ln w="2222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Table!$D$6:$AD$6</c:f>
              <c:strCache>
                <c:ptCount val="27"/>
                <c:pt idx="0">
                  <c:v>1998</c:v>
                </c:pt>
                <c:pt idx="1">
                  <c:v>1999</c:v>
                </c:pt>
                <c:pt idx="2">
                  <c:v>2000</c:v>
                </c:pt>
                <c:pt idx="3">
                  <c:v>2001</c:v>
                </c:pt>
                <c:pt idx="4">
                  <c:v>2002</c:v>
                </c:pt>
                <c:pt idx="5">
                  <c:v>2003</c:v>
                </c:pt>
                <c:pt idx="6">
                  <c:v>2004</c:v>
                </c:pt>
                <c:pt idx="7">
                  <c:v>2005</c:v>
                </c:pt>
                <c:pt idx="8">
                  <c:v>2006</c:v>
                </c:pt>
                <c:pt idx="9">
                  <c:v>2007</c:v>
                </c:pt>
                <c:pt idx="10">
                  <c:v>2008</c:v>
                </c:pt>
                <c:pt idx="11">
                  <c:v>2009</c:v>
                </c:pt>
                <c:pt idx="12">
                  <c:v>2010</c:v>
                </c:pt>
                <c:pt idx="13">
                  <c:v>2011</c:v>
                </c:pt>
                <c:pt idx="14">
                  <c:v>2012</c:v>
                </c:pt>
                <c:pt idx="15">
                  <c:v>2013</c:v>
                </c:pt>
                <c:pt idx="16">
                  <c:v>2014</c:v>
                </c:pt>
                <c:pt idx="17">
                  <c:v>2015</c:v>
                </c:pt>
                <c:pt idx="18">
                  <c:v>2016</c:v>
                </c:pt>
                <c:pt idx="19">
                  <c:v>2017</c:v>
                </c:pt>
                <c:pt idx="20">
                  <c:v>2018</c:v>
                </c:pt>
                <c:pt idx="21">
                  <c:v>2019</c:v>
                </c:pt>
                <c:pt idx="22">
                  <c:v>2020</c:v>
                </c:pt>
                <c:pt idx="23">
                  <c:v>2021</c:v>
                </c:pt>
                <c:pt idx="24">
                  <c:v>2022</c:v>
                </c:pt>
                <c:pt idx="25">
                  <c:v>2023</c:v>
                </c:pt>
                <c:pt idx="26">
                  <c:v>2024</c:v>
                </c:pt>
              </c:strCache>
            </c:strRef>
          </c:cat>
          <c:val>
            <c:numRef>
              <c:f>Table!$D$35:$AD$35</c:f>
              <c:numCache>
                <c:formatCode>General</c:formatCode>
                <c:ptCount val="27"/>
                <c:pt idx="0">
                  <c:v>99.999999999999901</c:v>
                </c:pt>
                <c:pt idx="1">
                  <c:v>86.066584463625105</c:v>
                </c:pt>
                <c:pt idx="2">
                  <c:v>63.00863131935899</c:v>
                </c:pt>
                <c:pt idx="3">
                  <c:v>-115.78298397040703</c:v>
                </c:pt>
                <c:pt idx="4">
                  <c:v>-141.92355117139323</c:v>
                </c:pt>
                <c:pt idx="5">
                  <c:v>62.268803945745994</c:v>
                </c:pt>
                <c:pt idx="6">
                  <c:v>151.04808877928511</c:v>
                </c:pt>
                <c:pt idx="7">
                  <c:v>166.58446362515403</c:v>
                </c:pt>
                <c:pt idx="8">
                  <c:v>31.196054254007343</c:v>
                </c:pt>
                <c:pt idx="9">
                  <c:v>-117.38594327990141</c:v>
                </c:pt>
                <c:pt idx="10">
                  <c:v>-253.26757090012342</c:v>
                </c:pt>
                <c:pt idx="11">
                  <c:v>-531.07274969173841</c:v>
                </c:pt>
                <c:pt idx="12">
                  <c:v>55.240443896424118</c:v>
                </c:pt>
                <c:pt idx="13">
                  <c:v>138.4710234278665</c:v>
                </c:pt>
                <c:pt idx="14">
                  <c:v>202.58939580764485</c:v>
                </c:pt>
                <c:pt idx="15">
                  <c:v>111.96054254007421</c:v>
                </c:pt>
                <c:pt idx="16">
                  <c:v>156.22688039457438</c:v>
                </c:pt>
                <c:pt idx="17">
                  <c:v>54.870530209617762</c:v>
                </c:pt>
                <c:pt idx="18">
                  <c:v>3.5758323057954269</c:v>
                </c:pt>
                <c:pt idx="19">
                  <c:v>89.519112207152119</c:v>
                </c:pt>
                <c:pt idx="20">
                  <c:v>116.89272503082582</c:v>
                </c:pt>
                <c:pt idx="21">
                  <c:v>4.808877928483466</c:v>
                </c:pt>
                <c:pt idx="22">
                  <c:v>-194.57459926017231</c:v>
                </c:pt>
                <c:pt idx="23">
                  <c:v>285.2034525277432</c:v>
                </c:pt>
                <c:pt idx="24">
                  <c:v>87.176325524044174</c:v>
                </c:pt>
                <c:pt idx="25">
                  <c:v>91.738594327989688</c:v>
                </c:pt>
                <c:pt idx="26">
                  <c:v>58.939580764488511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288-4363-A35D-4A83CE02D0C6}"/>
            </c:ext>
          </c:extLst>
        </c:ser>
        <c:ser>
          <c:idx val="1"/>
          <c:order val="1"/>
          <c:tx>
            <c:v>CIRCULATING CAPITAL</c:v>
          </c:tx>
          <c:spPr>
            <a:ln w="2222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Table!$D$6:$AD$6</c:f>
              <c:strCache>
                <c:ptCount val="27"/>
                <c:pt idx="0">
                  <c:v>1998</c:v>
                </c:pt>
                <c:pt idx="1">
                  <c:v>1999</c:v>
                </c:pt>
                <c:pt idx="2">
                  <c:v>2000</c:v>
                </c:pt>
                <c:pt idx="3">
                  <c:v>2001</c:v>
                </c:pt>
                <c:pt idx="4">
                  <c:v>2002</c:v>
                </c:pt>
                <c:pt idx="5">
                  <c:v>2003</c:v>
                </c:pt>
                <c:pt idx="6">
                  <c:v>2004</c:v>
                </c:pt>
                <c:pt idx="7">
                  <c:v>2005</c:v>
                </c:pt>
                <c:pt idx="8">
                  <c:v>2006</c:v>
                </c:pt>
                <c:pt idx="9">
                  <c:v>2007</c:v>
                </c:pt>
                <c:pt idx="10">
                  <c:v>2008</c:v>
                </c:pt>
                <c:pt idx="11">
                  <c:v>2009</c:v>
                </c:pt>
                <c:pt idx="12">
                  <c:v>2010</c:v>
                </c:pt>
                <c:pt idx="13">
                  <c:v>2011</c:v>
                </c:pt>
                <c:pt idx="14">
                  <c:v>2012</c:v>
                </c:pt>
                <c:pt idx="15">
                  <c:v>2013</c:v>
                </c:pt>
                <c:pt idx="16">
                  <c:v>2014</c:v>
                </c:pt>
                <c:pt idx="17">
                  <c:v>2015</c:v>
                </c:pt>
                <c:pt idx="18">
                  <c:v>2016</c:v>
                </c:pt>
                <c:pt idx="19">
                  <c:v>2017</c:v>
                </c:pt>
                <c:pt idx="20">
                  <c:v>2018</c:v>
                </c:pt>
                <c:pt idx="21">
                  <c:v>2019</c:v>
                </c:pt>
                <c:pt idx="22">
                  <c:v>2020</c:v>
                </c:pt>
                <c:pt idx="23">
                  <c:v>2021</c:v>
                </c:pt>
                <c:pt idx="24">
                  <c:v>2022</c:v>
                </c:pt>
                <c:pt idx="25">
                  <c:v>2023</c:v>
                </c:pt>
                <c:pt idx="26">
                  <c:v>2024</c:v>
                </c:pt>
              </c:strCache>
            </c:strRef>
          </c:cat>
          <c:val>
            <c:numRef>
              <c:f>Table!$D$34:$AD$34</c:f>
              <c:numCache>
                <c:formatCode>General</c:formatCode>
                <c:ptCount val="27"/>
                <c:pt idx="0">
                  <c:v>100.0007235266341</c:v>
                </c:pt>
                <c:pt idx="1">
                  <c:v>104.44988480541305</c:v>
                </c:pt>
                <c:pt idx="2">
                  <c:v>120.98507939634919</c:v>
                </c:pt>
                <c:pt idx="3">
                  <c:v>71.679985443827334</c:v>
                </c:pt>
                <c:pt idx="4">
                  <c:v>63.76541557033319</c:v>
                </c:pt>
                <c:pt idx="5">
                  <c:v>84.922571724666042</c:v>
                </c:pt>
                <c:pt idx="6">
                  <c:v>128.1375438996738</c:v>
                </c:pt>
                <c:pt idx="7">
                  <c:v>132.4341874944746</c:v>
                </c:pt>
                <c:pt idx="8">
                  <c:v>144.19318714548257</c:v>
                </c:pt>
                <c:pt idx="9">
                  <c:v>121.93440467465052</c:v>
                </c:pt>
                <c:pt idx="10">
                  <c:v>54.773526819066291</c:v>
                </c:pt>
                <c:pt idx="11">
                  <c:v>-32.158455643097952</c:v>
                </c:pt>
                <c:pt idx="12">
                  <c:v>65.951147485517865</c:v>
                </c:pt>
                <c:pt idx="13">
                  <c:v>86.972532933983359</c:v>
                </c:pt>
                <c:pt idx="14">
                  <c:v>115.64813100222554</c:v>
                </c:pt>
                <c:pt idx="15">
                  <c:v>106.74143883342589</c:v>
                </c:pt>
                <c:pt idx="16">
                  <c:v>136.37259250114226</c:v>
                </c:pt>
                <c:pt idx="17">
                  <c:v>150.09102666467552</c:v>
                </c:pt>
                <c:pt idx="18">
                  <c:v>97.876102751050965</c:v>
                </c:pt>
                <c:pt idx="19">
                  <c:v>148.57745536476912</c:v>
                </c:pt>
                <c:pt idx="20">
                  <c:v>184.22460772812701</c:v>
                </c:pt>
                <c:pt idx="21">
                  <c:v>175.48616004751534</c:v>
                </c:pt>
                <c:pt idx="22">
                  <c:v>-45.128328612453544</c:v>
                </c:pt>
                <c:pt idx="23">
                  <c:v>367.65266452076605</c:v>
                </c:pt>
                <c:pt idx="24">
                  <c:v>430.31222506890515</c:v>
                </c:pt>
                <c:pt idx="25">
                  <c:v>312.31553971228755</c:v>
                </c:pt>
                <c:pt idx="26">
                  <c:v>281.41762656748318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6288-4363-A35D-4A83CE02D0C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434607136"/>
        <c:axId val="1434607616"/>
      </c:lineChart>
      <c:catAx>
        <c:axId val="143460713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8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34607616"/>
        <c:crosses val="autoZero"/>
        <c:auto val="1"/>
        <c:lblAlgn val="ctr"/>
        <c:lblOffset val="100"/>
        <c:noMultiLvlLbl val="0"/>
      </c:catAx>
      <c:valAx>
        <c:axId val="143460761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3460713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26187502758791631"/>
          <c:y val="0.93489537766112574"/>
          <c:w val="0.47624977505237459"/>
          <c:h val="6.5104622338874318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CHANGES IN PERSONAL CONSUMPTION vs INVESTMENT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personal consumption expenditures</c:v>
          </c:tx>
          <c:spPr>
            <a:ln w="22225" cap="rnd">
              <a:solidFill>
                <a:srgbClr val="00B050"/>
              </a:solidFill>
              <a:round/>
            </a:ln>
            <a:effectLst/>
          </c:spPr>
          <c:marker>
            <c:symbol val="none"/>
          </c:marker>
          <c:cat>
            <c:strRef>
              <c:f>Table!$D$6:$AD$6</c:f>
              <c:strCache>
                <c:ptCount val="27"/>
                <c:pt idx="0">
                  <c:v>1998</c:v>
                </c:pt>
                <c:pt idx="1">
                  <c:v>1999</c:v>
                </c:pt>
                <c:pt idx="2">
                  <c:v>2000</c:v>
                </c:pt>
                <c:pt idx="3">
                  <c:v>2001</c:v>
                </c:pt>
                <c:pt idx="4">
                  <c:v>2002</c:v>
                </c:pt>
                <c:pt idx="5">
                  <c:v>2003</c:v>
                </c:pt>
                <c:pt idx="6">
                  <c:v>2004</c:v>
                </c:pt>
                <c:pt idx="7">
                  <c:v>2005</c:v>
                </c:pt>
                <c:pt idx="8">
                  <c:v>2006</c:v>
                </c:pt>
                <c:pt idx="9">
                  <c:v>2007</c:v>
                </c:pt>
                <c:pt idx="10">
                  <c:v>2008</c:v>
                </c:pt>
                <c:pt idx="11">
                  <c:v>2009</c:v>
                </c:pt>
                <c:pt idx="12">
                  <c:v>2010</c:v>
                </c:pt>
                <c:pt idx="13">
                  <c:v>2011</c:v>
                </c:pt>
                <c:pt idx="14">
                  <c:v>2012</c:v>
                </c:pt>
                <c:pt idx="15">
                  <c:v>2013</c:v>
                </c:pt>
                <c:pt idx="16">
                  <c:v>2014</c:v>
                </c:pt>
                <c:pt idx="17">
                  <c:v>2015</c:v>
                </c:pt>
                <c:pt idx="18">
                  <c:v>2016</c:v>
                </c:pt>
                <c:pt idx="19">
                  <c:v>2017</c:v>
                </c:pt>
                <c:pt idx="20">
                  <c:v>2018</c:v>
                </c:pt>
                <c:pt idx="21">
                  <c:v>2019</c:v>
                </c:pt>
                <c:pt idx="22">
                  <c:v>2020</c:v>
                </c:pt>
                <c:pt idx="23">
                  <c:v>2021</c:v>
                </c:pt>
                <c:pt idx="24">
                  <c:v>2022</c:v>
                </c:pt>
                <c:pt idx="25">
                  <c:v>2023</c:v>
                </c:pt>
                <c:pt idx="26">
                  <c:v>2024</c:v>
                </c:pt>
              </c:strCache>
            </c:strRef>
          </c:cat>
          <c:val>
            <c:numRef>
              <c:f>Table!$D$38:$AD$38</c:f>
              <c:numCache>
                <c:formatCode>#,##0.00</c:formatCode>
                <c:ptCount val="27"/>
                <c:pt idx="0">
                  <c:v>340.39999999999964</c:v>
                </c:pt>
                <c:pt idx="1">
                  <c:v>406.60000000000036</c:v>
                </c:pt>
                <c:pt idx="2">
                  <c:v>483.39999999999964</c:v>
                </c:pt>
                <c:pt idx="3">
                  <c:v>306.60000000000036</c:v>
                </c:pt>
                <c:pt idx="4">
                  <c:v>275.09999999999945</c:v>
                </c:pt>
                <c:pt idx="5">
                  <c:v>391.80000000000018</c:v>
                </c:pt>
                <c:pt idx="6">
                  <c:v>491.30000000000018</c:v>
                </c:pt>
                <c:pt idx="7">
                  <c:v>537.10000000000036</c:v>
                </c:pt>
                <c:pt idx="8">
                  <c:v>508.10000000000036</c:v>
                </c:pt>
                <c:pt idx="9">
                  <c:v>469.39999999999964</c:v>
                </c:pt>
                <c:pt idx="10">
                  <c:v>303.5</c:v>
                </c:pt>
                <c:pt idx="11">
                  <c:v>-158.89999999999964</c:v>
                </c:pt>
                <c:pt idx="12">
                  <c:v>369.09999999999854</c:v>
                </c:pt>
                <c:pt idx="13">
                  <c:v>438.60000000000036</c:v>
                </c:pt>
                <c:pt idx="14">
                  <c:v>348.5</c:v>
                </c:pt>
                <c:pt idx="15">
                  <c:v>340.80000000000109</c:v>
                </c:pt>
                <c:pt idx="16">
                  <c:v>486.29999999999927</c:v>
                </c:pt>
                <c:pt idx="17">
                  <c:v>422.89999999999964</c:v>
                </c:pt>
                <c:pt idx="18">
                  <c:v>429.39999999999964</c:v>
                </c:pt>
                <c:pt idx="19">
                  <c:v>563.80000000000109</c:v>
                </c:pt>
                <c:pt idx="20">
                  <c:v>643.79999999999927</c:v>
                </c:pt>
                <c:pt idx="21">
                  <c:v>503.10000000000036</c:v>
                </c:pt>
                <c:pt idx="22">
                  <c:v>-206.10000000000036</c:v>
                </c:pt>
                <c:pt idx="23">
                  <c:v>1888.3000000000011</c:v>
                </c:pt>
                <c:pt idx="24">
                  <c:v>1570.2999999999993</c:v>
                </c:pt>
                <c:pt idx="25">
                  <c:v>1143.2000000000007</c:v>
                </c:pt>
                <c:pt idx="26">
                  <c:v>1062.7999999999993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155-473A-8DA6-E59039328035}"/>
            </c:ext>
          </c:extLst>
        </c:ser>
        <c:ser>
          <c:idx val="1"/>
          <c:order val="1"/>
          <c:tx>
            <c:v>capital expenditures</c:v>
          </c:tx>
          <c:spPr>
            <a:ln w="22225" cap="rnd">
              <a:solidFill>
                <a:srgbClr val="FFC000"/>
              </a:solidFill>
              <a:round/>
            </a:ln>
            <a:effectLst/>
          </c:spPr>
          <c:marker>
            <c:symbol val="none"/>
          </c:marker>
          <c:cat>
            <c:strRef>
              <c:f>Table!$D$6:$AD$6</c:f>
              <c:strCache>
                <c:ptCount val="27"/>
                <c:pt idx="0">
                  <c:v>1998</c:v>
                </c:pt>
                <c:pt idx="1">
                  <c:v>1999</c:v>
                </c:pt>
                <c:pt idx="2">
                  <c:v>2000</c:v>
                </c:pt>
                <c:pt idx="3">
                  <c:v>2001</c:v>
                </c:pt>
                <c:pt idx="4">
                  <c:v>2002</c:v>
                </c:pt>
                <c:pt idx="5">
                  <c:v>2003</c:v>
                </c:pt>
                <c:pt idx="6">
                  <c:v>2004</c:v>
                </c:pt>
                <c:pt idx="7">
                  <c:v>2005</c:v>
                </c:pt>
                <c:pt idx="8">
                  <c:v>2006</c:v>
                </c:pt>
                <c:pt idx="9">
                  <c:v>2007</c:v>
                </c:pt>
                <c:pt idx="10">
                  <c:v>2008</c:v>
                </c:pt>
                <c:pt idx="11">
                  <c:v>2009</c:v>
                </c:pt>
                <c:pt idx="12">
                  <c:v>2010</c:v>
                </c:pt>
                <c:pt idx="13">
                  <c:v>2011</c:v>
                </c:pt>
                <c:pt idx="14">
                  <c:v>2012</c:v>
                </c:pt>
                <c:pt idx="15">
                  <c:v>2013</c:v>
                </c:pt>
                <c:pt idx="16">
                  <c:v>2014</c:v>
                </c:pt>
                <c:pt idx="17">
                  <c:v>2015</c:v>
                </c:pt>
                <c:pt idx="18">
                  <c:v>2016</c:v>
                </c:pt>
                <c:pt idx="19">
                  <c:v>2017</c:v>
                </c:pt>
                <c:pt idx="20">
                  <c:v>2018</c:v>
                </c:pt>
                <c:pt idx="21">
                  <c:v>2019</c:v>
                </c:pt>
                <c:pt idx="22">
                  <c:v>2020</c:v>
                </c:pt>
                <c:pt idx="23">
                  <c:v>2021</c:v>
                </c:pt>
                <c:pt idx="24">
                  <c:v>2022</c:v>
                </c:pt>
                <c:pt idx="25">
                  <c:v>2023</c:v>
                </c:pt>
                <c:pt idx="26">
                  <c:v>2024</c:v>
                </c:pt>
              </c:strCache>
            </c:strRef>
          </c:cat>
          <c:val>
            <c:numRef>
              <c:f>Table!$D$36:$AD$36</c:f>
              <c:numCache>
                <c:formatCode>General</c:formatCode>
                <c:ptCount val="27"/>
                <c:pt idx="0">
                  <c:v>408.09236585974077</c:v>
                </c:pt>
                <c:pt idx="1">
                  <c:v>411.3406783252201</c:v>
                </c:pt>
                <c:pt idx="2">
                  <c:v>446.70911111812234</c:v>
                </c:pt>
                <c:pt idx="3">
                  <c:v>140.48638440277091</c:v>
                </c:pt>
                <c:pt idx="4">
                  <c:v>93.406532373432583</c:v>
                </c:pt>
                <c:pt idx="5">
                  <c:v>328.18831728248551</c:v>
                </c:pt>
                <c:pt idx="6">
                  <c:v>541.49695479754359</c:v>
                </c:pt>
                <c:pt idx="7">
                  <c:v>568.1465496881824</c:v>
                </c:pt>
                <c:pt idx="8">
                  <c:v>496.79730264701334</c:v>
                </c:pt>
                <c:pt idx="9">
                  <c:v>303.5133098456397</c:v>
                </c:pt>
                <c:pt idx="10">
                  <c:v>-26.296044654335219</c:v>
                </c:pt>
                <c:pt idx="11">
                  <c:v>-535.85493410736581</c:v>
                </c:pt>
                <c:pt idx="12">
                  <c:v>260.45365716289484</c:v>
                </c:pt>
                <c:pt idx="13">
                  <c:v>396.69148544083191</c:v>
                </c:pt>
                <c:pt idx="14">
                  <c:v>542.45782356417726</c:v>
                </c:pt>
                <c:pt idx="15">
                  <c:v>439.83383084141951</c:v>
                </c:pt>
                <c:pt idx="16">
                  <c:v>572.62474021948492</c:v>
                </c:pt>
                <c:pt idx="17">
                  <c:v>535.28264809082248</c:v>
                </c:pt>
                <c:pt idx="18">
                  <c:v>322.94506838566167</c:v>
                </c:pt>
                <c:pt idx="19">
                  <c:v>558.43342129725897</c:v>
                </c:pt>
                <c:pt idx="20">
                  <c:v>697.19604481020224</c:v>
                </c:pt>
                <c:pt idx="21">
                  <c:v>577.72219473937048</c:v>
                </c:pt>
                <c:pt idx="22">
                  <c:v>-305.36512172986158</c:v>
                </c:pt>
                <c:pt idx="23">
                  <c:v>1433.4874477164526</c:v>
                </c:pt>
                <c:pt idx="24">
                  <c:v>1477.7779447528128</c:v>
                </c:pt>
                <c:pt idx="25">
                  <c:v>1095.6405833052086</c:v>
                </c:pt>
                <c:pt idx="26">
                  <c:v>968.00749711301341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8155-473A-8DA6-E5903932803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75167968"/>
        <c:axId val="75168448"/>
      </c:lineChart>
      <c:catAx>
        <c:axId val="7516796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5168448"/>
        <c:crosses val="autoZero"/>
        <c:auto val="1"/>
        <c:lblAlgn val="ctr"/>
        <c:lblOffset val="100"/>
        <c:noMultiLvlLbl val="0"/>
      </c:catAx>
      <c:valAx>
        <c:axId val="7516844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516796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30</xdr:col>
      <xdr:colOff>205740</xdr:colOff>
      <xdr:row>5</xdr:row>
      <xdr:rowOff>110490</xdr:rowOff>
    </xdr:from>
    <xdr:to>
      <xdr:col>40</xdr:col>
      <xdr:colOff>266700</xdr:colOff>
      <xdr:row>23</xdr:row>
      <xdr:rowOff>45720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B26947CC-9483-A6B4-A2F4-D019D4C8758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30</xdr:col>
      <xdr:colOff>121920</xdr:colOff>
      <xdr:row>26</xdr:row>
      <xdr:rowOff>110490</xdr:rowOff>
    </xdr:from>
    <xdr:to>
      <xdr:col>40</xdr:col>
      <xdr:colOff>220980</xdr:colOff>
      <xdr:row>44</xdr:row>
      <xdr:rowOff>110490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94B7C8C8-8F9C-BC41-6389-9CF0451B3A3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30</xdr:col>
      <xdr:colOff>45720</xdr:colOff>
      <xdr:row>45</xdr:row>
      <xdr:rowOff>133350</xdr:rowOff>
    </xdr:from>
    <xdr:to>
      <xdr:col>40</xdr:col>
      <xdr:colOff>152400</xdr:colOff>
      <xdr:row>63</xdr:row>
      <xdr:rowOff>167640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2D893054-5F25-0CDE-69F1-2491E77185F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926"/>
  <sheetViews>
    <sheetView tabSelected="1" topLeftCell="N12" workbookViewId="0">
      <selection activeCell="A19" sqref="A19:XFD19"/>
    </sheetView>
  </sheetViews>
  <sheetFormatPr defaultColWidth="8.44140625" defaultRowHeight="14.4" x14ac:dyDescent="0.3"/>
  <cols>
    <col min="1" max="1" width="3.88671875" bestFit="1" customWidth="1"/>
    <col min="2" max="2" width="58.6640625" bestFit="1" customWidth="1"/>
    <col min="3" max="13" width="8.109375" bestFit="1" customWidth="1"/>
    <col min="14" max="14" width="9.109375" bestFit="1" customWidth="1"/>
    <col min="15" max="15" width="8.109375" bestFit="1" customWidth="1"/>
    <col min="16" max="30" width="9.109375" bestFit="1" customWidth="1"/>
  </cols>
  <sheetData>
    <row r="1" spans="1:30" ht="18" x14ac:dyDescent="0.35">
      <c r="A1" s="14" t="s">
        <v>0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  <c r="V1" s="13"/>
      <c r="W1" s="13"/>
      <c r="X1" s="13"/>
      <c r="Y1" s="13"/>
      <c r="Z1" s="13"/>
      <c r="AA1" s="13"/>
      <c r="AB1" s="13"/>
      <c r="AC1" s="13"/>
      <c r="AD1" s="13"/>
    </row>
    <row r="2" spans="1:30" ht="17.399999999999999" x14ac:dyDescent="0.35">
      <c r="A2" s="15" t="s">
        <v>1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  <c r="AA2" s="13"/>
      <c r="AB2" s="13"/>
      <c r="AC2" s="13"/>
      <c r="AD2" s="13"/>
    </row>
    <row r="3" spans="1:30" x14ac:dyDescent="0.3">
      <c r="A3" s="13" t="s">
        <v>2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  <c r="AA3" s="13"/>
      <c r="AB3" s="13"/>
      <c r="AC3" s="13"/>
      <c r="AD3" s="13"/>
    </row>
    <row r="4" spans="1:30" x14ac:dyDescent="0.3">
      <c r="A4" s="13" t="s">
        <v>3</v>
      </c>
      <c r="B4" s="13"/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  <c r="AA4" s="13"/>
      <c r="AB4" s="13"/>
      <c r="AC4" s="13"/>
      <c r="AD4" s="13"/>
    </row>
    <row r="6" spans="1:30" x14ac:dyDescent="0.3">
      <c r="A6" s="1" t="s">
        <v>4</v>
      </c>
      <c r="B6" s="1" t="s">
        <v>5</v>
      </c>
      <c r="C6" s="1" t="s">
        <v>6</v>
      </c>
      <c r="D6" s="1" t="s">
        <v>7</v>
      </c>
      <c r="E6" s="1" t="s">
        <v>8</v>
      </c>
      <c r="F6" s="1" t="s">
        <v>9</v>
      </c>
      <c r="G6" s="1" t="s">
        <v>10</v>
      </c>
      <c r="H6" s="1" t="s">
        <v>11</v>
      </c>
      <c r="I6" s="1" t="s">
        <v>12</v>
      </c>
      <c r="J6" s="1" t="s">
        <v>13</v>
      </c>
      <c r="K6" s="1" t="s">
        <v>14</v>
      </c>
      <c r="L6" s="1" t="s">
        <v>15</v>
      </c>
      <c r="M6" s="1" t="s">
        <v>16</v>
      </c>
      <c r="N6" s="1" t="s">
        <v>17</v>
      </c>
      <c r="O6" s="1" t="s">
        <v>18</v>
      </c>
      <c r="P6" s="1" t="s">
        <v>19</v>
      </c>
      <c r="Q6" s="1" t="s">
        <v>20</v>
      </c>
      <c r="R6" s="1" t="s">
        <v>21</v>
      </c>
      <c r="S6" s="1" t="s">
        <v>22</v>
      </c>
      <c r="T6" s="1" t="s">
        <v>23</v>
      </c>
      <c r="U6" s="1" t="s">
        <v>24</v>
      </c>
      <c r="V6" s="1" t="s">
        <v>25</v>
      </c>
      <c r="W6" s="1" t="s">
        <v>26</v>
      </c>
      <c r="X6" s="1" t="s">
        <v>27</v>
      </c>
      <c r="Y6" s="1" t="s">
        <v>28</v>
      </c>
      <c r="Z6" s="1" t="s">
        <v>29</v>
      </c>
      <c r="AA6" s="1" t="s">
        <v>30</v>
      </c>
      <c r="AB6" s="1" t="s">
        <v>31</v>
      </c>
      <c r="AC6" s="1" t="s">
        <v>32</v>
      </c>
      <c r="AD6" s="1" t="s">
        <v>33</v>
      </c>
    </row>
    <row r="7" spans="1:30" x14ac:dyDescent="0.3">
      <c r="A7" t="s">
        <v>5</v>
      </c>
      <c r="B7" t="s">
        <v>5</v>
      </c>
      <c r="C7" t="s">
        <v>5</v>
      </c>
      <c r="D7" t="s">
        <v>5</v>
      </c>
      <c r="E7" t="s">
        <v>5</v>
      </c>
      <c r="F7" t="s">
        <v>5</v>
      </c>
      <c r="G7" t="s">
        <v>5</v>
      </c>
      <c r="H7" t="s">
        <v>5</v>
      </c>
      <c r="I7" t="s">
        <v>5</v>
      </c>
      <c r="J7" t="s">
        <v>5</v>
      </c>
      <c r="K7" t="s">
        <v>5</v>
      </c>
      <c r="L7" t="s">
        <v>5</v>
      </c>
      <c r="M7" t="s">
        <v>5</v>
      </c>
      <c r="N7" t="s">
        <v>5</v>
      </c>
      <c r="O7" t="s">
        <v>5</v>
      </c>
      <c r="P7" t="s">
        <v>5</v>
      </c>
      <c r="Q7" t="s">
        <v>5</v>
      </c>
      <c r="R7" t="s">
        <v>5</v>
      </c>
      <c r="S7" t="s">
        <v>5</v>
      </c>
      <c r="T7" t="s">
        <v>5</v>
      </c>
      <c r="U7" t="s">
        <v>5</v>
      </c>
      <c r="V7" t="s">
        <v>5</v>
      </c>
      <c r="W7" t="s">
        <v>5</v>
      </c>
      <c r="X7" t="s">
        <v>5</v>
      </c>
      <c r="Y7" t="s">
        <v>5</v>
      </c>
      <c r="Z7" t="s">
        <v>5</v>
      </c>
      <c r="AA7" t="s">
        <v>5</v>
      </c>
      <c r="AB7" t="s">
        <v>5</v>
      </c>
      <c r="AC7" t="s">
        <v>5</v>
      </c>
      <c r="AD7" t="s">
        <v>5</v>
      </c>
    </row>
    <row r="8" spans="1:30" x14ac:dyDescent="0.3">
      <c r="A8" t="s">
        <v>34</v>
      </c>
      <c r="B8" s="2" t="s">
        <v>35</v>
      </c>
      <c r="C8" s="2">
        <v>15393.6</v>
      </c>
      <c r="D8" s="2">
        <v>16217</v>
      </c>
      <c r="E8" s="2">
        <v>17273.400000000001</v>
      </c>
      <c r="F8" s="2">
        <v>18625.7</v>
      </c>
      <c r="G8" s="2">
        <v>18884.5</v>
      </c>
      <c r="H8" s="2">
        <v>19173.8</v>
      </c>
      <c r="I8" s="2">
        <v>20140.7</v>
      </c>
      <c r="J8" s="2">
        <v>21689.1</v>
      </c>
      <c r="K8" s="2">
        <v>23517.9</v>
      </c>
      <c r="L8" s="2">
        <v>24925.5</v>
      </c>
      <c r="M8" s="2">
        <v>26250.3</v>
      </c>
      <c r="N8" s="2">
        <v>27024.9</v>
      </c>
      <c r="O8" s="2">
        <v>24959.3</v>
      </c>
      <c r="P8" s="2">
        <v>26479.5</v>
      </c>
      <c r="Q8" s="2">
        <v>28050.3</v>
      </c>
      <c r="R8" s="2">
        <v>29232.2</v>
      </c>
      <c r="S8" s="2">
        <v>30388.799999999999</v>
      </c>
      <c r="T8" s="2">
        <v>31795.7</v>
      </c>
      <c r="U8" s="2">
        <v>32233.9</v>
      </c>
      <c r="V8" s="2">
        <v>32898.1</v>
      </c>
      <c r="W8" s="2">
        <v>34468.1</v>
      </c>
      <c r="X8" s="2">
        <v>36504.5</v>
      </c>
      <c r="Y8" s="2">
        <v>37658</v>
      </c>
      <c r="Z8" s="2">
        <v>36714.6</v>
      </c>
      <c r="AA8" s="2">
        <v>41833.300000000003</v>
      </c>
      <c r="AB8" s="2">
        <v>46611.199999999997</v>
      </c>
      <c r="AC8" s="2">
        <v>48540.3</v>
      </c>
      <c r="AD8" s="2">
        <v>50736.6</v>
      </c>
    </row>
    <row r="9" spans="1:30" x14ac:dyDescent="0.3">
      <c r="A9" t="s">
        <v>36</v>
      </c>
      <c r="B9" t="s">
        <v>37</v>
      </c>
      <c r="C9">
        <v>8577.6</v>
      </c>
      <c r="D9">
        <v>9062.7999999999993</v>
      </c>
      <c r="E9">
        <v>9631.2000000000007</v>
      </c>
      <c r="F9">
        <v>10251</v>
      </c>
      <c r="G9">
        <v>10581.9</v>
      </c>
      <c r="H9">
        <v>10929.1</v>
      </c>
      <c r="I9">
        <v>11456.4</v>
      </c>
      <c r="J9">
        <v>12217.2</v>
      </c>
      <c r="K9">
        <v>13039.2</v>
      </c>
      <c r="L9">
        <v>13815.6</v>
      </c>
      <c r="M9">
        <v>14474.2</v>
      </c>
      <c r="N9">
        <v>14769.9</v>
      </c>
      <c r="O9">
        <v>14478.1</v>
      </c>
      <c r="P9">
        <v>15049</v>
      </c>
      <c r="Q9">
        <v>15599.7</v>
      </c>
      <c r="R9">
        <v>16254</v>
      </c>
      <c r="S9">
        <v>16880.7</v>
      </c>
      <c r="T9">
        <v>17608.099999999999</v>
      </c>
      <c r="U9">
        <v>18295</v>
      </c>
      <c r="V9">
        <v>18804.900000000001</v>
      </c>
      <c r="W9">
        <v>19612.099999999999</v>
      </c>
      <c r="X9">
        <v>20656.5</v>
      </c>
      <c r="Y9">
        <v>21540</v>
      </c>
      <c r="Z9">
        <v>21375.3</v>
      </c>
      <c r="AA9">
        <v>23725.599999999999</v>
      </c>
      <c r="AB9">
        <v>26054.6</v>
      </c>
      <c r="AC9">
        <v>27811.5</v>
      </c>
      <c r="AD9">
        <v>29298</v>
      </c>
    </row>
    <row r="10" spans="1:30" x14ac:dyDescent="0.3">
      <c r="A10" t="s">
        <v>38</v>
      </c>
      <c r="B10" t="s">
        <v>39</v>
      </c>
      <c r="C10">
        <v>4713.2</v>
      </c>
      <c r="D10">
        <v>5075.7</v>
      </c>
      <c r="E10">
        <v>5409.9</v>
      </c>
      <c r="F10">
        <v>5854.6</v>
      </c>
      <c r="G10">
        <v>6046.3</v>
      </c>
      <c r="H10">
        <v>6143.4</v>
      </c>
      <c r="I10">
        <v>6362.3</v>
      </c>
      <c r="J10">
        <v>6729.3</v>
      </c>
      <c r="K10">
        <v>7077.7</v>
      </c>
      <c r="L10">
        <v>7491.3</v>
      </c>
      <c r="M10">
        <v>7889.4</v>
      </c>
      <c r="N10">
        <v>8068.7</v>
      </c>
      <c r="O10">
        <v>7767.2</v>
      </c>
      <c r="P10">
        <v>7933</v>
      </c>
      <c r="Q10">
        <v>8234</v>
      </c>
      <c r="R10">
        <v>8575.4</v>
      </c>
      <c r="S10">
        <v>8843.6</v>
      </c>
      <c r="T10">
        <v>9259.7000000000007</v>
      </c>
      <c r="U10">
        <v>9709.5</v>
      </c>
      <c r="V10">
        <v>9977.1</v>
      </c>
      <c r="W10">
        <v>10435</v>
      </c>
      <c r="X10">
        <v>10967.7</v>
      </c>
      <c r="Y10">
        <v>11458.5</v>
      </c>
      <c r="Z10">
        <v>11605.7</v>
      </c>
      <c r="AA10">
        <v>12569.6</v>
      </c>
      <c r="AB10">
        <v>13462.2</v>
      </c>
      <c r="AC10">
        <v>14228.4</v>
      </c>
      <c r="AD10">
        <v>15049.1</v>
      </c>
    </row>
    <row r="11" spans="1:30" x14ac:dyDescent="0.3">
      <c r="A11" t="s">
        <v>40</v>
      </c>
      <c r="B11" t="s">
        <v>41</v>
      </c>
      <c r="C11">
        <v>577.79999999999995</v>
      </c>
      <c r="D11">
        <v>603.1</v>
      </c>
      <c r="E11">
        <v>628.4</v>
      </c>
      <c r="F11">
        <v>662.7</v>
      </c>
      <c r="G11">
        <v>669</v>
      </c>
      <c r="H11">
        <v>718.6</v>
      </c>
      <c r="I11">
        <v>756.6</v>
      </c>
      <c r="J11">
        <v>821.7</v>
      </c>
      <c r="K11">
        <v>881.5</v>
      </c>
      <c r="L11">
        <v>945.6</v>
      </c>
      <c r="M11">
        <v>982.2</v>
      </c>
      <c r="N11">
        <v>997.2</v>
      </c>
      <c r="O11">
        <v>968.5</v>
      </c>
      <c r="P11">
        <v>1007.3</v>
      </c>
      <c r="Q11">
        <v>1043.7</v>
      </c>
      <c r="R11">
        <v>1078.0999999999999</v>
      </c>
      <c r="S11">
        <v>1126.0999999999999</v>
      </c>
      <c r="T11">
        <v>1179.5999999999999</v>
      </c>
      <c r="U11">
        <v>1216.3</v>
      </c>
      <c r="V11">
        <v>1247.4000000000001</v>
      </c>
      <c r="W11">
        <v>1304.0999999999999</v>
      </c>
      <c r="X11">
        <v>1393.8</v>
      </c>
      <c r="Y11">
        <v>1460.7</v>
      </c>
      <c r="Z11">
        <v>822.8</v>
      </c>
      <c r="AA11">
        <v>1074</v>
      </c>
      <c r="AB11">
        <v>1706.5</v>
      </c>
      <c r="AC11">
        <v>1758.8</v>
      </c>
      <c r="AD11">
        <v>1860.4</v>
      </c>
    </row>
    <row r="12" spans="1:30" x14ac:dyDescent="0.3">
      <c r="A12" t="s">
        <v>42</v>
      </c>
      <c r="B12" t="s">
        <v>43</v>
      </c>
      <c r="C12">
        <v>3286.5</v>
      </c>
      <c r="D12">
        <v>3384</v>
      </c>
      <c r="E12">
        <v>3592.9</v>
      </c>
      <c r="F12">
        <v>3733.6</v>
      </c>
      <c r="G12">
        <v>3866.6</v>
      </c>
      <c r="H12">
        <v>4067.1</v>
      </c>
      <c r="I12">
        <v>4337.6000000000004</v>
      </c>
      <c r="J12">
        <v>4666.2</v>
      </c>
      <c r="K12">
        <v>5079.8999999999996</v>
      </c>
      <c r="L12">
        <v>5378.8</v>
      </c>
      <c r="M12">
        <v>5602.6</v>
      </c>
      <c r="N12">
        <v>5704</v>
      </c>
      <c r="O12">
        <v>5742.4</v>
      </c>
      <c r="P12">
        <v>6108.7</v>
      </c>
      <c r="Q12">
        <v>6322</v>
      </c>
      <c r="R12">
        <v>6600.5</v>
      </c>
      <c r="S12">
        <v>6910.9</v>
      </c>
      <c r="T12">
        <v>7168.9</v>
      </c>
      <c r="U12">
        <v>7369.2</v>
      </c>
      <c r="V12">
        <v>7580.4</v>
      </c>
      <c r="W12">
        <v>7873</v>
      </c>
      <c r="X12">
        <v>8295.1</v>
      </c>
      <c r="Y12">
        <v>8620.7999999999993</v>
      </c>
      <c r="Z12">
        <v>8946.7999999999993</v>
      </c>
      <c r="AA12">
        <v>10082.1</v>
      </c>
      <c r="AB12">
        <v>10885.9</v>
      </c>
      <c r="AC12">
        <v>11824.4</v>
      </c>
      <c r="AD12">
        <v>12388.4</v>
      </c>
    </row>
    <row r="13" spans="1:30" x14ac:dyDescent="0.3">
      <c r="A13" t="s">
        <v>44</v>
      </c>
      <c r="B13" t="s">
        <v>45</v>
      </c>
      <c r="C13">
        <v>6816.1</v>
      </c>
      <c r="D13">
        <v>7154.2</v>
      </c>
      <c r="E13">
        <v>7642.2</v>
      </c>
      <c r="F13">
        <v>8374.7000000000007</v>
      </c>
      <c r="G13">
        <v>8302.6</v>
      </c>
      <c r="H13">
        <v>8244.7000000000007</v>
      </c>
      <c r="I13">
        <v>8684.2000000000007</v>
      </c>
      <c r="J13">
        <v>9471.9</v>
      </c>
      <c r="K13">
        <v>10478.700000000001</v>
      </c>
      <c r="L13">
        <v>11109.9</v>
      </c>
      <c r="M13">
        <v>11776.1</v>
      </c>
      <c r="N13">
        <v>12255.1</v>
      </c>
      <c r="O13">
        <v>10481.299999999999</v>
      </c>
      <c r="P13">
        <v>11430.5</v>
      </c>
      <c r="Q13">
        <v>12450.5</v>
      </c>
      <c r="R13">
        <v>12978.2</v>
      </c>
      <c r="S13">
        <v>13508.1</v>
      </c>
      <c r="T13">
        <v>14187.6</v>
      </c>
      <c r="U13">
        <v>13938.9</v>
      </c>
      <c r="V13">
        <v>14093.2</v>
      </c>
      <c r="W13">
        <v>14856</v>
      </c>
      <c r="X13">
        <v>15848</v>
      </c>
      <c r="Y13">
        <v>16118</v>
      </c>
      <c r="Z13">
        <v>15339.4</v>
      </c>
      <c r="AA13">
        <v>18107.599999999999</v>
      </c>
      <c r="AB13">
        <v>20556.599999999999</v>
      </c>
      <c r="AC13">
        <v>20728.8</v>
      </c>
      <c r="AD13">
        <v>21438.5</v>
      </c>
    </row>
    <row r="14" spans="1:30" x14ac:dyDescent="0.3">
      <c r="A14" t="s">
        <v>46</v>
      </c>
      <c r="B14" t="s">
        <v>47</v>
      </c>
      <c r="C14">
        <v>368</v>
      </c>
      <c r="D14">
        <v>344.8</v>
      </c>
      <c r="E14">
        <v>420.8</v>
      </c>
      <c r="F14">
        <v>550.1</v>
      </c>
      <c r="G14">
        <v>598.4</v>
      </c>
      <c r="H14">
        <v>454.7</v>
      </c>
      <c r="I14">
        <v>505.9</v>
      </c>
      <c r="J14">
        <v>582.6</v>
      </c>
      <c r="K14">
        <v>766.6</v>
      </c>
      <c r="L14">
        <v>769.2</v>
      </c>
      <c r="M14">
        <v>846.6</v>
      </c>
      <c r="N14">
        <v>1030.5</v>
      </c>
      <c r="O14">
        <v>710.9</v>
      </c>
      <c r="P14">
        <v>843.2</v>
      </c>
      <c r="Q14">
        <v>949.5</v>
      </c>
      <c r="R14">
        <v>898.9</v>
      </c>
      <c r="S14">
        <v>942</v>
      </c>
      <c r="T14">
        <v>935</v>
      </c>
      <c r="U14">
        <v>728.6</v>
      </c>
      <c r="V14">
        <v>652.4</v>
      </c>
      <c r="W14">
        <v>724.4</v>
      </c>
      <c r="X14">
        <v>855.6</v>
      </c>
      <c r="Y14">
        <v>806.9</v>
      </c>
      <c r="Z14">
        <v>624.20000000000005</v>
      </c>
      <c r="AA14">
        <v>918.7</v>
      </c>
      <c r="AB14">
        <v>1134.3</v>
      </c>
      <c r="AC14">
        <v>935.9</v>
      </c>
      <c r="AD14">
        <v>875.8</v>
      </c>
    </row>
    <row r="15" spans="1:30" x14ac:dyDescent="0.3">
      <c r="A15" t="s">
        <v>48</v>
      </c>
      <c r="B15" t="s">
        <v>49</v>
      </c>
      <c r="C15">
        <v>3084.6</v>
      </c>
      <c r="D15">
        <v>3118.9</v>
      </c>
      <c r="E15">
        <v>3193.6</v>
      </c>
      <c r="F15">
        <v>3391.3</v>
      </c>
      <c r="G15">
        <v>3188.2</v>
      </c>
      <c r="H15">
        <v>3176.3</v>
      </c>
      <c r="I15">
        <v>3327.9</v>
      </c>
      <c r="J15">
        <v>3676.7</v>
      </c>
      <c r="K15">
        <v>4052</v>
      </c>
      <c r="L15">
        <v>4328</v>
      </c>
      <c r="M15">
        <v>4590.6000000000004</v>
      </c>
      <c r="N15">
        <v>4842.1000000000004</v>
      </c>
      <c r="O15">
        <v>3753.5</v>
      </c>
      <c r="P15">
        <v>4322.3</v>
      </c>
      <c r="Q15">
        <v>4939.5</v>
      </c>
      <c r="R15">
        <v>5111</v>
      </c>
      <c r="S15">
        <v>5286.8</v>
      </c>
      <c r="T15">
        <v>5477.1</v>
      </c>
      <c r="U15">
        <v>5095.3999999999996</v>
      </c>
      <c r="V15">
        <v>4997.1000000000004</v>
      </c>
      <c r="W15">
        <v>5259.6</v>
      </c>
      <c r="X15">
        <v>5619.8</v>
      </c>
      <c r="Y15">
        <v>5475.4</v>
      </c>
      <c r="Z15">
        <v>5059.1000000000004</v>
      </c>
      <c r="AA15">
        <v>6236.5</v>
      </c>
      <c r="AB15">
        <v>7236.3</v>
      </c>
      <c r="AC15">
        <v>6904.6</v>
      </c>
      <c r="AD15">
        <v>7006.2</v>
      </c>
    </row>
    <row r="16" spans="1:30" x14ac:dyDescent="0.3">
      <c r="A16" t="s">
        <v>50</v>
      </c>
      <c r="B16" t="s">
        <v>51</v>
      </c>
      <c r="C16">
        <v>3363.5</v>
      </c>
      <c r="D16">
        <v>3690.6</v>
      </c>
      <c r="E16">
        <v>4027.8</v>
      </c>
      <c r="F16">
        <v>4433.3999999999996</v>
      </c>
      <c r="G16">
        <v>4516</v>
      </c>
      <c r="H16">
        <v>4613.7</v>
      </c>
      <c r="I16">
        <v>4850.5</v>
      </c>
      <c r="J16">
        <v>5212.7</v>
      </c>
      <c r="K16">
        <v>5660</v>
      </c>
      <c r="L16">
        <v>6012.8</v>
      </c>
      <c r="M16">
        <v>6338.9</v>
      </c>
      <c r="N16">
        <v>6382.5</v>
      </c>
      <c r="O16">
        <v>6016.9</v>
      </c>
      <c r="P16">
        <v>6265</v>
      </c>
      <c r="Q16">
        <v>6561.5</v>
      </c>
      <c r="R16">
        <v>6968.3</v>
      </c>
      <c r="S16">
        <v>7279.2</v>
      </c>
      <c r="T16">
        <v>7775.5</v>
      </c>
      <c r="U16">
        <v>8115</v>
      </c>
      <c r="V16">
        <v>8443.7000000000007</v>
      </c>
      <c r="W16">
        <v>8872</v>
      </c>
      <c r="X16">
        <v>9372.6</v>
      </c>
      <c r="Y16">
        <v>9835.7000000000007</v>
      </c>
      <c r="Z16">
        <v>9656.1</v>
      </c>
      <c r="AA16">
        <v>10952.5</v>
      </c>
      <c r="AB16">
        <v>12186</v>
      </c>
      <c r="AC16">
        <v>12888.3</v>
      </c>
      <c r="AD16">
        <v>13556.5</v>
      </c>
    </row>
    <row r="17" spans="1:30" x14ac:dyDescent="0.3">
      <c r="A17" t="s">
        <v>52</v>
      </c>
      <c r="B17" s="2" t="s">
        <v>53</v>
      </c>
      <c r="C17" s="2">
        <v>13727.9</v>
      </c>
      <c r="D17" s="2">
        <v>14486.7</v>
      </c>
      <c r="E17" s="2">
        <v>15438.7</v>
      </c>
      <c r="F17" s="2">
        <v>16674.599999999999</v>
      </c>
      <c r="G17" s="2">
        <v>16804.099999999999</v>
      </c>
      <c r="H17" s="2">
        <v>16957.8</v>
      </c>
      <c r="I17" s="2">
        <v>17797.7</v>
      </c>
      <c r="J17" s="2">
        <v>19209.599999999999</v>
      </c>
      <c r="K17" s="2">
        <v>20893.900000000001</v>
      </c>
      <c r="L17" s="2">
        <v>22147.5</v>
      </c>
      <c r="M17" s="2">
        <v>23316.2</v>
      </c>
      <c r="N17" s="2">
        <v>23902.1</v>
      </c>
      <c r="O17" s="2">
        <v>21730.799999999999</v>
      </c>
      <c r="P17" s="2">
        <v>23141.5</v>
      </c>
      <c r="Q17" s="2">
        <v>24684.400000000001</v>
      </c>
      <c r="R17" s="2">
        <v>25840.9</v>
      </c>
      <c r="S17" s="2">
        <v>26957.200000000001</v>
      </c>
      <c r="T17" s="2">
        <v>28298.6</v>
      </c>
      <c r="U17" s="2">
        <v>28662.7</v>
      </c>
      <c r="V17" s="2">
        <v>29246.2</v>
      </c>
      <c r="W17" s="2">
        <v>30720.5</v>
      </c>
      <c r="X17" s="2">
        <v>32562.6</v>
      </c>
      <c r="Y17" s="2">
        <v>33529.5</v>
      </c>
      <c r="Z17" s="2">
        <v>32447</v>
      </c>
      <c r="AA17" s="2">
        <v>37249.1</v>
      </c>
      <c r="AB17" s="2">
        <v>41698.300000000003</v>
      </c>
      <c r="AC17" s="2">
        <v>43405.599999999999</v>
      </c>
      <c r="AD17" s="2">
        <v>45309.1</v>
      </c>
    </row>
    <row r="18" spans="1:30" x14ac:dyDescent="0.3">
      <c r="A18" t="s">
        <v>54</v>
      </c>
      <c r="B18" t="s">
        <v>55</v>
      </c>
      <c r="C18">
        <v>7432</v>
      </c>
      <c r="D18">
        <v>7871.5</v>
      </c>
      <c r="E18">
        <v>8378.7999999999993</v>
      </c>
      <c r="F18">
        <v>8927.9</v>
      </c>
      <c r="G18">
        <v>9189</v>
      </c>
      <c r="H18">
        <v>9454.7000000000007</v>
      </c>
      <c r="I18">
        <v>9904.1</v>
      </c>
      <c r="J18">
        <v>10585.6</v>
      </c>
      <c r="K18">
        <v>11327.8</v>
      </c>
      <c r="L18">
        <v>12022.5</v>
      </c>
      <c r="M18">
        <v>12585.9</v>
      </c>
      <c r="N18">
        <v>12786.8</v>
      </c>
      <c r="O18">
        <v>12431.5</v>
      </c>
      <c r="P18">
        <v>12939.5</v>
      </c>
      <c r="Q18">
        <v>13461.1</v>
      </c>
      <c r="R18">
        <v>14092.7</v>
      </c>
      <c r="S18">
        <v>14665.5</v>
      </c>
      <c r="T18">
        <v>15332.5</v>
      </c>
      <c r="U18">
        <v>15951</v>
      </c>
      <c r="V18">
        <v>16413.099999999999</v>
      </c>
      <c r="W18">
        <v>17156.3</v>
      </c>
      <c r="X18">
        <v>18097.8</v>
      </c>
      <c r="Y18">
        <v>18909.8</v>
      </c>
      <c r="Z18">
        <v>18664</v>
      </c>
      <c r="AA18">
        <v>20917.7</v>
      </c>
      <c r="AB18">
        <v>23128.9</v>
      </c>
      <c r="AC18">
        <v>24712.799999999999</v>
      </c>
      <c r="AD18">
        <v>26001.7</v>
      </c>
    </row>
    <row r="19" spans="1:30" x14ac:dyDescent="0.3">
      <c r="A19" t="s">
        <v>56</v>
      </c>
      <c r="B19" t="s">
        <v>57</v>
      </c>
      <c r="C19">
        <v>3823.5</v>
      </c>
      <c r="D19">
        <v>4146.8999999999996</v>
      </c>
      <c r="E19">
        <v>4429.1000000000004</v>
      </c>
      <c r="F19">
        <v>4811.3</v>
      </c>
      <c r="G19">
        <v>4934.3</v>
      </c>
      <c r="H19">
        <v>4958</v>
      </c>
      <c r="I19">
        <v>5106.6000000000004</v>
      </c>
      <c r="J19">
        <v>5406.3</v>
      </c>
      <c r="K19">
        <v>5694.4</v>
      </c>
      <c r="L19">
        <v>6047.1</v>
      </c>
      <c r="M19">
        <v>6369.8</v>
      </c>
      <c r="N19">
        <v>6475.5</v>
      </c>
      <c r="O19">
        <v>6126.3</v>
      </c>
      <c r="P19">
        <v>6241.3</v>
      </c>
      <c r="Q19">
        <v>6532</v>
      </c>
      <c r="R19">
        <v>6871.6</v>
      </c>
      <c r="S19">
        <v>7095.3</v>
      </c>
      <c r="T19">
        <v>7468.7</v>
      </c>
      <c r="U19">
        <v>7863.2</v>
      </c>
      <c r="V19">
        <v>8089.7</v>
      </c>
      <c r="W19">
        <v>8499.5</v>
      </c>
      <c r="X19">
        <v>8952.7999999999993</v>
      </c>
      <c r="Y19">
        <v>9386.2999999999993</v>
      </c>
      <c r="Z19">
        <v>9462.5</v>
      </c>
      <c r="AA19">
        <v>10361.200000000001</v>
      </c>
      <c r="AB19">
        <v>11189.5</v>
      </c>
      <c r="AC19">
        <v>11806.1</v>
      </c>
      <c r="AD19">
        <v>12463.7</v>
      </c>
    </row>
    <row r="20" spans="1:30" x14ac:dyDescent="0.3">
      <c r="A20" t="s">
        <v>58</v>
      </c>
      <c r="B20" t="s">
        <v>59</v>
      </c>
      <c r="C20">
        <v>591.6</v>
      </c>
      <c r="D20">
        <v>615</v>
      </c>
      <c r="E20">
        <v>640.4</v>
      </c>
      <c r="F20">
        <v>674.2</v>
      </c>
      <c r="G20">
        <v>681.6</v>
      </c>
      <c r="H20">
        <v>733.3</v>
      </c>
      <c r="I20">
        <v>772.2</v>
      </c>
      <c r="J20">
        <v>838.2</v>
      </c>
      <c r="K20">
        <v>898.5</v>
      </c>
      <c r="L20">
        <v>963.1</v>
      </c>
      <c r="M20">
        <v>1000.9</v>
      </c>
      <c r="N20">
        <v>1017.6</v>
      </c>
      <c r="O20">
        <v>991</v>
      </c>
      <c r="P20">
        <v>1028.0999999999999</v>
      </c>
      <c r="Q20">
        <v>1066.4000000000001</v>
      </c>
      <c r="R20">
        <v>1100.5999999999999</v>
      </c>
      <c r="S20">
        <v>1150.7</v>
      </c>
      <c r="T20">
        <v>1204.8</v>
      </c>
      <c r="U20">
        <v>1240.8</v>
      </c>
      <c r="V20">
        <v>1273.3</v>
      </c>
      <c r="W20">
        <v>1329.4</v>
      </c>
      <c r="X20">
        <v>1420.6</v>
      </c>
      <c r="Y20">
        <v>1488.3</v>
      </c>
      <c r="Z20">
        <v>868.7</v>
      </c>
      <c r="AA20">
        <v>1122.5</v>
      </c>
      <c r="AB20">
        <v>1766.5</v>
      </c>
      <c r="AC20">
        <v>1805.7</v>
      </c>
      <c r="AD20">
        <v>1905.9</v>
      </c>
    </row>
    <row r="21" spans="1:30" x14ac:dyDescent="0.3">
      <c r="A21" t="s">
        <v>60</v>
      </c>
      <c r="B21" t="s">
        <v>61</v>
      </c>
      <c r="C21">
        <v>3016.9</v>
      </c>
      <c r="D21">
        <v>3109.6</v>
      </c>
      <c r="E21">
        <v>3309.3</v>
      </c>
      <c r="F21">
        <v>3442.4</v>
      </c>
      <c r="G21">
        <v>3573.1</v>
      </c>
      <c r="H21">
        <v>3763.4</v>
      </c>
      <c r="I21">
        <v>4025.3</v>
      </c>
      <c r="J21">
        <v>4341.1000000000004</v>
      </c>
      <c r="K21">
        <v>4735</v>
      </c>
      <c r="L21">
        <v>5012.3</v>
      </c>
      <c r="M21">
        <v>5215.2</v>
      </c>
      <c r="N21">
        <v>5293.7</v>
      </c>
      <c r="O21">
        <v>5314.2</v>
      </c>
      <c r="P21">
        <v>5670.1</v>
      </c>
      <c r="Q21">
        <v>5862.7</v>
      </c>
      <c r="R21">
        <v>6120.5</v>
      </c>
      <c r="S21">
        <v>6419.6</v>
      </c>
      <c r="T21">
        <v>6659</v>
      </c>
      <c r="U21">
        <v>6847</v>
      </c>
      <c r="V21">
        <v>7050.1</v>
      </c>
      <c r="W21">
        <v>7327.4</v>
      </c>
      <c r="X21">
        <v>7724.3</v>
      </c>
      <c r="Y21">
        <v>8035.2</v>
      </c>
      <c r="Z21">
        <v>8332.7000000000007</v>
      </c>
      <c r="AA21">
        <v>9434.1</v>
      </c>
      <c r="AB21">
        <v>10172.9</v>
      </c>
      <c r="AC21">
        <v>11101</v>
      </c>
      <c r="AD21">
        <v>11632.1</v>
      </c>
    </row>
    <row r="22" spans="1:30" x14ac:dyDescent="0.3">
      <c r="A22" t="s">
        <v>62</v>
      </c>
      <c r="B22" t="s">
        <v>63</v>
      </c>
      <c r="C22">
        <v>6295.9</v>
      </c>
      <c r="D22">
        <v>6615.2</v>
      </c>
      <c r="E22">
        <v>7059.8</v>
      </c>
      <c r="F22">
        <v>7746.7</v>
      </c>
      <c r="G22">
        <v>7615.1</v>
      </c>
      <c r="H22">
        <v>7503.1</v>
      </c>
      <c r="I22">
        <v>7893.6</v>
      </c>
      <c r="J22">
        <v>8624</v>
      </c>
      <c r="K22">
        <v>9566.1</v>
      </c>
      <c r="L22">
        <v>10125</v>
      </c>
      <c r="M22">
        <v>10730.4</v>
      </c>
      <c r="N22">
        <v>11115.3</v>
      </c>
      <c r="O22">
        <v>9299.2999999999993</v>
      </c>
      <c r="P22">
        <v>10202.1</v>
      </c>
      <c r="Q22">
        <v>11223.3</v>
      </c>
      <c r="R22">
        <v>11748.2</v>
      </c>
      <c r="S22">
        <v>12291.7</v>
      </c>
      <c r="T22">
        <v>12966.1</v>
      </c>
      <c r="U22">
        <v>12711.7</v>
      </c>
      <c r="V22">
        <v>12833.2</v>
      </c>
      <c r="W22">
        <v>13564.3</v>
      </c>
      <c r="X22">
        <v>14464.8</v>
      </c>
      <c r="Y22">
        <v>14619.7</v>
      </c>
      <c r="Z22">
        <v>13783</v>
      </c>
      <c r="AA22">
        <v>16331.4</v>
      </c>
      <c r="AB22">
        <v>18569.5</v>
      </c>
      <c r="AC22">
        <v>18692.8</v>
      </c>
      <c r="AD22">
        <v>19307.400000000001</v>
      </c>
    </row>
    <row r="23" spans="1:30" x14ac:dyDescent="0.3">
      <c r="A23" t="s">
        <v>64</v>
      </c>
      <c r="B23" t="s">
        <v>65</v>
      </c>
      <c r="C23">
        <v>310.89999999999998</v>
      </c>
      <c r="D23">
        <v>292.10000000000002</v>
      </c>
      <c r="E23">
        <v>358.7</v>
      </c>
      <c r="F23">
        <v>471</v>
      </c>
      <c r="G23">
        <v>519.20000000000005</v>
      </c>
      <c r="H23">
        <v>371.6</v>
      </c>
      <c r="I23">
        <v>409.2</v>
      </c>
      <c r="J23">
        <v>463.2</v>
      </c>
      <c r="K23">
        <v>623.29999999999995</v>
      </c>
      <c r="L23">
        <v>609</v>
      </c>
      <c r="M23">
        <v>662.2</v>
      </c>
      <c r="N23">
        <v>807.6</v>
      </c>
      <c r="O23">
        <v>526</v>
      </c>
      <c r="P23">
        <v>635.6</v>
      </c>
      <c r="Q23">
        <v>722</v>
      </c>
      <c r="R23">
        <v>690.5</v>
      </c>
      <c r="S23">
        <v>735.9</v>
      </c>
      <c r="T23">
        <v>743.7</v>
      </c>
      <c r="U23">
        <v>585.5</v>
      </c>
      <c r="V23">
        <v>521.9</v>
      </c>
      <c r="W23">
        <v>561.9</v>
      </c>
      <c r="X23">
        <v>659.1</v>
      </c>
      <c r="Y23">
        <v>625.4</v>
      </c>
      <c r="Z23">
        <v>494.3</v>
      </c>
      <c r="AA23">
        <v>698</v>
      </c>
      <c r="AB23">
        <v>857.2</v>
      </c>
      <c r="AC23">
        <v>715.7</v>
      </c>
      <c r="AD23">
        <v>667.4</v>
      </c>
    </row>
    <row r="24" spans="1:30" x14ac:dyDescent="0.3">
      <c r="A24" t="s">
        <v>66</v>
      </c>
      <c r="B24" t="s">
        <v>67</v>
      </c>
      <c r="C24">
        <v>2917</v>
      </c>
      <c r="D24">
        <v>2945.4</v>
      </c>
      <c r="E24">
        <v>3022</v>
      </c>
      <c r="F24">
        <v>3210.2</v>
      </c>
      <c r="G24">
        <v>2986.8</v>
      </c>
      <c r="H24">
        <v>2975.1</v>
      </c>
      <c r="I24">
        <v>3109.9</v>
      </c>
      <c r="J24">
        <v>3458.9</v>
      </c>
      <c r="K24">
        <v>3822.9</v>
      </c>
      <c r="L24">
        <v>4085.2</v>
      </c>
      <c r="M24">
        <v>4337.3</v>
      </c>
      <c r="N24">
        <v>4565.2</v>
      </c>
      <c r="O24">
        <v>3474.4</v>
      </c>
      <c r="P24">
        <v>4022.8</v>
      </c>
      <c r="Q24">
        <v>4647.8999999999996</v>
      </c>
      <c r="R24">
        <v>4816.3</v>
      </c>
      <c r="S24">
        <v>4988.5</v>
      </c>
      <c r="T24">
        <v>5166.3</v>
      </c>
      <c r="U24">
        <v>4778.5</v>
      </c>
      <c r="V24">
        <v>4680.8999999999996</v>
      </c>
      <c r="W24">
        <v>4917</v>
      </c>
      <c r="X24">
        <v>5269.8</v>
      </c>
      <c r="Y24">
        <v>5106.5</v>
      </c>
      <c r="Z24">
        <v>4662.6000000000004</v>
      </c>
      <c r="AA24">
        <v>5758.1</v>
      </c>
      <c r="AB24">
        <v>6688.3</v>
      </c>
      <c r="AC24">
        <v>6365.7</v>
      </c>
      <c r="AD24">
        <v>6415.2</v>
      </c>
    </row>
    <row r="25" spans="1:30" x14ac:dyDescent="0.3">
      <c r="A25" t="s">
        <v>68</v>
      </c>
      <c r="B25" t="s">
        <v>69</v>
      </c>
      <c r="C25">
        <v>3068</v>
      </c>
      <c r="D25">
        <v>3377.7</v>
      </c>
      <c r="E25">
        <v>3679.2</v>
      </c>
      <c r="F25">
        <v>4065.4</v>
      </c>
      <c r="G25">
        <v>4109.1000000000004</v>
      </c>
      <c r="H25">
        <v>4156.3</v>
      </c>
      <c r="I25">
        <v>4374.6000000000004</v>
      </c>
      <c r="J25">
        <v>4701.8999999999996</v>
      </c>
      <c r="K25">
        <v>5119.8999999999996</v>
      </c>
      <c r="L25">
        <v>5430.8</v>
      </c>
      <c r="M25">
        <v>5730.8</v>
      </c>
      <c r="N25">
        <v>5742.6</v>
      </c>
      <c r="O25">
        <v>5298.9</v>
      </c>
      <c r="P25">
        <v>5543.7</v>
      </c>
      <c r="Q25">
        <v>5853.5</v>
      </c>
      <c r="R25">
        <v>6241.4</v>
      </c>
      <c r="S25">
        <v>6567.3</v>
      </c>
      <c r="T25">
        <v>7056.1</v>
      </c>
      <c r="U25">
        <v>7347.7</v>
      </c>
      <c r="V25">
        <v>7630.3</v>
      </c>
      <c r="W25">
        <v>8085.5</v>
      </c>
      <c r="X25">
        <v>8535.7999999999993</v>
      </c>
      <c r="Y25">
        <v>8887.9</v>
      </c>
      <c r="Z25">
        <v>8626.1</v>
      </c>
      <c r="AA25">
        <v>9875.2000000000007</v>
      </c>
      <c r="AB25">
        <v>11023.9</v>
      </c>
      <c r="AC25">
        <v>11611.4</v>
      </c>
      <c r="AD25">
        <v>12224.8</v>
      </c>
    </row>
    <row r="26" spans="1:30" s="5" customFormat="1" x14ac:dyDescent="0.3">
      <c r="A26" s="5" t="s">
        <v>34</v>
      </c>
      <c r="B26" s="6" t="s">
        <v>1082</v>
      </c>
      <c r="C26" s="6">
        <v>987.7</v>
      </c>
      <c r="D26" s="6">
        <v>1052.2</v>
      </c>
      <c r="E26" s="6">
        <v>1132.2</v>
      </c>
      <c r="F26" s="6">
        <v>1231.5</v>
      </c>
      <c r="G26" s="6">
        <v>1311.7</v>
      </c>
      <c r="H26" s="6">
        <v>1361.8</v>
      </c>
      <c r="I26" s="6">
        <v>1412</v>
      </c>
      <c r="J26" s="6">
        <v>1497.1</v>
      </c>
      <c r="K26" s="6">
        <v>1622.6</v>
      </c>
      <c r="L26" s="6">
        <v>1751.8</v>
      </c>
      <c r="M26" s="6">
        <v>1852.4</v>
      </c>
      <c r="N26" s="6">
        <v>1931.9</v>
      </c>
      <c r="O26" s="6">
        <v>1928.5</v>
      </c>
      <c r="P26" s="6">
        <v>1933.2</v>
      </c>
      <c r="Q26" s="6">
        <v>1997.2</v>
      </c>
      <c r="R26" s="6">
        <v>2081.9</v>
      </c>
      <c r="S26" s="6">
        <v>2176.6</v>
      </c>
      <c r="T26" s="6">
        <v>2301.4</v>
      </c>
      <c r="U26" s="6">
        <v>2397.9</v>
      </c>
      <c r="V26" s="6">
        <v>2475.6</v>
      </c>
      <c r="W26" s="6">
        <v>2599.1</v>
      </c>
      <c r="X26" s="6">
        <v>2737.3</v>
      </c>
      <c r="Y26" s="6">
        <v>2879.7</v>
      </c>
      <c r="Z26" s="6">
        <v>3005.7</v>
      </c>
      <c r="AA26" s="6">
        <v>3211.9</v>
      </c>
      <c r="AB26" s="6">
        <v>3578.4</v>
      </c>
      <c r="AC26" s="6">
        <v>3800.4</v>
      </c>
      <c r="AD26" s="6">
        <v>3992.9</v>
      </c>
    </row>
    <row r="27" spans="1:30" s="5" customFormat="1" x14ac:dyDescent="0.3">
      <c r="B27" s="5" t="s">
        <v>1078</v>
      </c>
      <c r="C27" s="5">
        <f t="shared" ref="C27:AD27" si="0">C12-C26</f>
        <v>2298.8000000000002</v>
      </c>
      <c r="D27" s="5">
        <f t="shared" si="0"/>
        <v>2331.8000000000002</v>
      </c>
      <c r="E27" s="5">
        <f t="shared" si="0"/>
        <v>2460.6999999999998</v>
      </c>
      <c r="F27" s="5">
        <f t="shared" si="0"/>
        <v>2502.1</v>
      </c>
      <c r="G27" s="5">
        <f t="shared" si="0"/>
        <v>2554.8999999999996</v>
      </c>
      <c r="H27" s="5">
        <f t="shared" si="0"/>
        <v>2705.3</v>
      </c>
      <c r="I27" s="5">
        <f t="shared" si="0"/>
        <v>2925.6000000000004</v>
      </c>
      <c r="J27" s="5">
        <f t="shared" si="0"/>
        <v>3169.1</v>
      </c>
      <c r="K27" s="5">
        <f t="shared" si="0"/>
        <v>3457.2999999999997</v>
      </c>
      <c r="L27" s="5">
        <f t="shared" si="0"/>
        <v>3627</v>
      </c>
      <c r="M27" s="5">
        <f t="shared" si="0"/>
        <v>3750.2000000000003</v>
      </c>
      <c r="N27" s="5">
        <f t="shared" si="0"/>
        <v>3772.1</v>
      </c>
      <c r="O27" s="5">
        <f t="shared" si="0"/>
        <v>3813.8999999999996</v>
      </c>
      <c r="P27" s="5">
        <f t="shared" si="0"/>
        <v>4175.5</v>
      </c>
      <c r="Q27" s="5">
        <f t="shared" si="0"/>
        <v>4324.8</v>
      </c>
      <c r="R27" s="5">
        <f t="shared" si="0"/>
        <v>4518.6000000000004</v>
      </c>
      <c r="S27" s="5">
        <f t="shared" si="0"/>
        <v>4734.2999999999993</v>
      </c>
      <c r="T27" s="5">
        <f t="shared" si="0"/>
        <v>4867.5</v>
      </c>
      <c r="U27" s="5">
        <f t="shared" si="0"/>
        <v>4971.2999999999993</v>
      </c>
      <c r="V27" s="5">
        <f t="shared" si="0"/>
        <v>5104.7999999999993</v>
      </c>
      <c r="W27" s="5">
        <f t="shared" si="0"/>
        <v>5273.9</v>
      </c>
      <c r="X27" s="5">
        <f t="shared" si="0"/>
        <v>5557.8</v>
      </c>
      <c r="Y27" s="5">
        <f t="shared" si="0"/>
        <v>5741.0999999999995</v>
      </c>
      <c r="Z27" s="5">
        <f t="shared" si="0"/>
        <v>5941.0999999999995</v>
      </c>
      <c r="AA27" s="5">
        <f t="shared" si="0"/>
        <v>6870.2000000000007</v>
      </c>
      <c r="AB27" s="5">
        <f t="shared" si="0"/>
        <v>7307.5</v>
      </c>
      <c r="AC27" s="5">
        <f t="shared" si="0"/>
        <v>8024</v>
      </c>
      <c r="AD27" s="5">
        <f t="shared" si="0"/>
        <v>8395.5</v>
      </c>
    </row>
    <row r="28" spans="1:30" s="3" customFormat="1" x14ac:dyDescent="0.3">
      <c r="B28" s="3" t="s">
        <v>1079</v>
      </c>
      <c r="C28" s="3">
        <f t="shared" ref="C28:AD28" si="1">C8/C9+(C8-C9)/C9</f>
        <v>2.5892557358701733</v>
      </c>
      <c r="D28" s="3">
        <f t="shared" si="1"/>
        <v>2.5788056671227437</v>
      </c>
      <c r="E28" s="3">
        <f t="shared" si="1"/>
        <v>2.5869673560926989</v>
      </c>
      <c r="F28" s="3">
        <f t="shared" si="1"/>
        <v>2.6339283972295386</v>
      </c>
      <c r="G28" s="3">
        <f t="shared" si="1"/>
        <v>2.5692077982214916</v>
      </c>
      <c r="H28" s="3">
        <f t="shared" si="1"/>
        <v>2.5087610141731704</v>
      </c>
      <c r="I28" s="3">
        <f t="shared" si="1"/>
        <v>2.5160608917286411</v>
      </c>
      <c r="J28" s="3">
        <f t="shared" si="1"/>
        <v>2.5505844219624785</v>
      </c>
      <c r="K28" s="3">
        <f t="shared" si="1"/>
        <v>2.607261181667587</v>
      </c>
      <c r="L28" s="3">
        <f t="shared" si="1"/>
        <v>2.6083123425692696</v>
      </c>
      <c r="M28" s="3">
        <f t="shared" si="1"/>
        <v>2.62718492213732</v>
      </c>
      <c r="N28" s="3">
        <f t="shared" si="1"/>
        <v>2.6594560558974676</v>
      </c>
      <c r="O28" s="3">
        <f t="shared" si="1"/>
        <v>2.4478695408927966</v>
      </c>
      <c r="P28" s="3">
        <f t="shared" si="1"/>
        <v>2.5191042594192306</v>
      </c>
      <c r="Q28" s="3">
        <f t="shared" si="1"/>
        <v>2.5962614665666646</v>
      </c>
      <c r="R28" s="3">
        <f t="shared" si="1"/>
        <v>2.5969238341331367</v>
      </c>
      <c r="S28" s="3">
        <f t="shared" si="1"/>
        <v>2.6004194138868648</v>
      </c>
      <c r="T28" s="3">
        <f t="shared" si="1"/>
        <v>2.6114856230939174</v>
      </c>
      <c r="U28" s="3">
        <f t="shared" si="1"/>
        <v>2.5237933861710853</v>
      </c>
      <c r="V28" s="3">
        <f t="shared" si="1"/>
        <v>2.4988859286675278</v>
      </c>
      <c r="W28" s="3">
        <f t="shared" si="1"/>
        <v>2.5149830971696048</v>
      </c>
      <c r="X28" s="3">
        <f t="shared" si="1"/>
        <v>2.5344322610316365</v>
      </c>
      <c r="Y28" s="3">
        <f t="shared" si="1"/>
        <v>2.4965645311049212</v>
      </c>
      <c r="Z28" s="3">
        <f t="shared" si="1"/>
        <v>2.4352359966877657</v>
      </c>
      <c r="AA28" s="3">
        <f t="shared" si="1"/>
        <v>2.5264271504198001</v>
      </c>
      <c r="AB28" s="3">
        <f t="shared" si="1"/>
        <v>2.5779632003561752</v>
      </c>
      <c r="AC28" s="3">
        <f t="shared" si="1"/>
        <v>2.4906639339841434</v>
      </c>
      <c r="AD28" s="3">
        <f t="shared" si="1"/>
        <v>2.4634855621544132</v>
      </c>
    </row>
    <row r="29" spans="1:30" s="3" customFormat="1" x14ac:dyDescent="0.3">
      <c r="B29" s="3" t="s">
        <v>1080</v>
      </c>
      <c r="C29" s="3">
        <f t="shared" ref="C29:AD29" si="2">(C8-C27)/C28</f>
        <v>5057.3606224335426</v>
      </c>
      <c r="D29" s="3">
        <f t="shared" si="2"/>
        <v>5384.3529882932835</v>
      </c>
      <c r="E29" s="3">
        <f t="shared" si="2"/>
        <v>5725.8936666185036</v>
      </c>
      <c r="F29" s="3">
        <f t="shared" si="2"/>
        <v>6121.5027777366258</v>
      </c>
      <c r="G29" s="3">
        <f t="shared" si="2"/>
        <v>6355.8891621393968</v>
      </c>
      <c r="H29" s="3">
        <f t="shared" si="2"/>
        <v>6564.3956945128293</v>
      </c>
      <c r="I29" s="3">
        <f t="shared" si="2"/>
        <v>6842.0840117953148</v>
      </c>
      <c r="J29" s="3">
        <f t="shared" si="2"/>
        <v>7261.0809665928582</v>
      </c>
      <c r="K29" s="3">
        <f t="shared" si="2"/>
        <v>7694.1275162810407</v>
      </c>
      <c r="L29" s="3">
        <f t="shared" si="2"/>
        <v>8165.6248189280541</v>
      </c>
      <c r="M29" s="3">
        <f t="shared" si="2"/>
        <v>8564.3381287736938</v>
      </c>
      <c r="N29" s="3">
        <f t="shared" si="2"/>
        <v>8743.4420841193587</v>
      </c>
      <c r="O29" s="3">
        <f t="shared" si="2"/>
        <v>8638.2871500119927</v>
      </c>
      <c r="P29" s="3">
        <f t="shared" si="2"/>
        <v>8853.9408071748876</v>
      </c>
      <c r="Q29" s="3">
        <f t="shared" si="2"/>
        <v>9138.3322926157198</v>
      </c>
      <c r="R29" s="3">
        <f t="shared" si="2"/>
        <v>9516.4901161798971</v>
      </c>
      <c r="S29" s="3">
        <f t="shared" si="2"/>
        <v>9865.5239470213164</v>
      </c>
      <c r="T29" s="3">
        <f t="shared" si="2"/>
        <v>10311.448687240802</v>
      </c>
      <c r="U29" s="3">
        <f t="shared" si="2"/>
        <v>10802.231335331624</v>
      </c>
      <c r="V29" s="3">
        <f t="shared" si="2"/>
        <v>11122.276403717286</v>
      </c>
      <c r="W29" s="3">
        <f t="shared" si="2"/>
        <v>11608.109825014544</v>
      </c>
      <c r="X29" s="3">
        <f t="shared" si="2"/>
        <v>12210.505869824747</v>
      </c>
      <c r="Y29" s="3">
        <f t="shared" si="2"/>
        <v>12784.328064564117</v>
      </c>
      <c r="Z29" s="3">
        <f t="shared" si="2"/>
        <v>12636.762942834255</v>
      </c>
      <c r="AA29" s="3">
        <f t="shared" si="2"/>
        <v>13838.950390550708</v>
      </c>
      <c r="AB29" s="3">
        <f t="shared" si="2"/>
        <v>15246.028335303521</v>
      </c>
      <c r="AC29" s="3">
        <f t="shared" si="2"/>
        <v>16267.26891860873</v>
      </c>
      <c r="AD29" s="3">
        <f t="shared" si="2"/>
        <v>17187.476415721743</v>
      </c>
    </row>
    <row r="30" spans="1:30" s="3" customFormat="1" x14ac:dyDescent="0.3">
      <c r="B30" s="3" t="s">
        <v>1081</v>
      </c>
      <c r="D30" s="3">
        <f>D29-C29</f>
        <v>326.99236585974086</v>
      </c>
      <c r="E30" s="3">
        <f t="shared" ref="E30:AD30" si="3">E29-D29</f>
        <v>341.54067832522014</v>
      </c>
      <c r="F30" s="3">
        <f t="shared" si="3"/>
        <v>395.6091111181222</v>
      </c>
      <c r="G30" s="3">
        <f t="shared" si="3"/>
        <v>234.386384402771</v>
      </c>
      <c r="H30" s="3">
        <f t="shared" si="3"/>
        <v>208.50653237343249</v>
      </c>
      <c r="I30" s="3">
        <f t="shared" si="3"/>
        <v>277.68831728248551</v>
      </c>
      <c r="J30" s="3">
        <f t="shared" si="3"/>
        <v>418.99695479754337</v>
      </c>
      <c r="K30" s="3">
        <f t="shared" si="3"/>
        <v>433.04654968818249</v>
      </c>
      <c r="L30" s="3">
        <f t="shared" si="3"/>
        <v>471.49730264701338</v>
      </c>
      <c r="M30" s="3">
        <f t="shared" si="3"/>
        <v>398.71330984563974</v>
      </c>
      <c r="N30" s="3">
        <f t="shared" si="3"/>
        <v>179.10395534566487</v>
      </c>
      <c r="O30" s="3">
        <f t="shared" si="3"/>
        <v>-105.15493410736599</v>
      </c>
      <c r="P30" s="3">
        <f t="shared" si="3"/>
        <v>215.65365716289489</v>
      </c>
      <c r="Q30" s="3">
        <f t="shared" si="3"/>
        <v>284.39148544083218</v>
      </c>
      <c r="R30" s="3">
        <f t="shared" si="3"/>
        <v>378.15782356417731</v>
      </c>
      <c r="S30" s="3">
        <f t="shared" si="3"/>
        <v>349.03383084141933</v>
      </c>
      <c r="T30" s="3">
        <f t="shared" si="3"/>
        <v>445.9247402194851</v>
      </c>
      <c r="U30" s="3">
        <f t="shared" si="3"/>
        <v>490.78264809082248</v>
      </c>
      <c r="V30" s="3">
        <f t="shared" si="3"/>
        <v>320.04506838566158</v>
      </c>
      <c r="W30" s="3">
        <f t="shared" si="3"/>
        <v>485.83342129725861</v>
      </c>
      <c r="X30" s="3">
        <f t="shared" si="3"/>
        <v>602.39604481020251</v>
      </c>
      <c r="Y30" s="3">
        <f t="shared" si="3"/>
        <v>573.82219473937039</v>
      </c>
      <c r="Z30" s="3">
        <f t="shared" si="3"/>
        <v>-147.56512172986186</v>
      </c>
      <c r="AA30" s="3">
        <f t="shared" si="3"/>
        <v>1202.1874477164529</v>
      </c>
      <c r="AB30" s="3">
        <f t="shared" si="3"/>
        <v>1407.077944752813</v>
      </c>
      <c r="AC30" s="3">
        <f t="shared" si="3"/>
        <v>1021.2405833052089</v>
      </c>
      <c r="AD30" s="3">
        <f t="shared" si="3"/>
        <v>920.20749711301323</v>
      </c>
    </row>
    <row r="31" spans="1:30" s="3" customFormat="1" x14ac:dyDescent="0.3">
      <c r="B31" s="3" t="s">
        <v>1083</v>
      </c>
      <c r="C31" s="4">
        <v>1518.4</v>
      </c>
      <c r="D31" s="4">
        <v>1664</v>
      </c>
      <c r="E31" s="4">
        <v>1813.8</v>
      </c>
      <c r="F31" s="4">
        <v>1964.2</v>
      </c>
      <c r="G31" s="4">
        <v>1950.5</v>
      </c>
      <c r="H31" s="4">
        <v>1885.5</v>
      </c>
      <c r="I31" s="4">
        <v>1986.2</v>
      </c>
      <c r="J31" s="4">
        <v>2193.8000000000002</v>
      </c>
      <c r="K31" s="4">
        <v>2454.4</v>
      </c>
      <c r="L31" s="4">
        <v>2608.9</v>
      </c>
      <c r="M31" s="4">
        <v>2614.3000000000002</v>
      </c>
      <c r="N31" s="4">
        <v>2488.4</v>
      </c>
      <c r="O31" s="4">
        <v>2054.3000000000002</v>
      </c>
      <c r="P31" s="4">
        <v>2103.8000000000002</v>
      </c>
      <c r="Q31" s="4">
        <v>2280.1</v>
      </c>
      <c r="R31" s="4">
        <v>2529.1</v>
      </c>
      <c r="S31" s="4">
        <v>2714.6</v>
      </c>
      <c r="T31" s="4">
        <v>2966.1</v>
      </c>
      <c r="U31" s="4">
        <v>3107.1</v>
      </c>
      <c r="V31" s="4">
        <v>3187.7</v>
      </c>
      <c r="W31" s="4">
        <v>3383.8</v>
      </c>
      <c r="X31" s="4">
        <v>3616.8</v>
      </c>
      <c r="Y31" s="4">
        <v>3763.1</v>
      </c>
      <c r="Z31" s="4">
        <v>3731.3</v>
      </c>
      <c r="AA31" s="4">
        <v>4168.8</v>
      </c>
      <c r="AB31" s="4">
        <v>4606</v>
      </c>
      <c r="AC31" s="4">
        <v>4902.3999999999996</v>
      </c>
      <c r="AD31" s="4">
        <v>5142.7</v>
      </c>
    </row>
    <row r="32" spans="1:30" s="3" customFormat="1" x14ac:dyDescent="0.3">
      <c r="B32" s="3" t="s">
        <v>1084</v>
      </c>
      <c r="C32" s="4">
        <f>C31-C26</f>
        <v>530.70000000000005</v>
      </c>
      <c r="D32" s="4">
        <f t="shared" ref="D32:AD32" si="4">D31-D26</f>
        <v>611.79999999999995</v>
      </c>
      <c r="E32" s="4">
        <f t="shared" si="4"/>
        <v>681.59999999999991</v>
      </c>
      <c r="F32" s="4">
        <f t="shared" si="4"/>
        <v>732.7</v>
      </c>
      <c r="G32" s="4">
        <f t="shared" si="4"/>
        <v>638.79999999999995</v>
      </c>
      <c r="H32" s="4">
        <f t="shared" si="4"/>
        <v>523.70000000000005</v>
      </c>
      <c r="I32" s="4">
        <f t="shared" si="4"/>
        <v>574.20000000000005</v>
      </c>
      <c r="J32" s="4">
        <f t="shared" si="4"/>
        <v>696.70000000000027</v>
      </c>
      <c r="K32" s="4">
        <f t="shared" si="4"/>
        <v>831.80000000000018</v>
      </c>
      <c r="L32" s="4">
        <f t="shared" si="4"/>
        <v>857.10000000000014</v>
      </c>
      <c r="M32" s="4">
        <f t="shared" si="4"/>
        <v>761.90000000000009</v>
      </c>
      <c r="N32" s="4">
        <f t="shared" si="4"/>
        <v>556.5</v>
      </c>
      <c r="O32" s="4">
        <f t="shared" si="4"/>
        <v>125.80000000000018</v>
      </c>
      <c r="P32" s="4">
        <f t="shared" si="4"/>
        <v>170.60000000000014</v>
      </c>
      <c r="Q32" s="4">
        <f t="shared" si="4"/>
        <v>282.89999999999986</v>
      </c>
      <c r="R32" s="4">
        <f t="shared" si="4"/>
        <v>447.19999999999982</v>
      </c>
      <c r="S32" s="4">
        <f t="shared" si="4"/>
        <v>538</v>
      </c>
      <c r="T32" s="4">
        <f t="shared" si="4"/>
        <v>664.69999999999982</v>
      </c>
      <c r="U32" s="4">
        <f t="shared" si="4"/>
        <v>709.19999999999982</v>
      </c>
      <c r="V32" s="4">
        <f t="shared" si="4"/>
        <v>712.09999999999991</v>
      </c>
      <c r="W32" s="4">
        <f t="shared" si="4"/>
        <v>784.70000000000027</v>
      </c>
      <c r="X32" s="4">
        <f t="shared" si="4"/>
        <v>879.5</v>
      </c>
      <c r="Y32" s="4">
        <f t="shared" si="4"/>
        <v>883.40000000000009</v>
      </c>
      <c r="Z32" s="4">
        <f t="shared" si="4"/>
        <v>725.60000000000036</v>
      </c>
      <c r="AA32" s="4">
        <f t="shared" si="4"/>
        <v>956.90000000000009</v>
      </c>
      <c r="AB32" s="4">
        <f t="shared" si="4"/>
        <v>1027.5999999999999</v>
      </c>
      <c r="AC32" s="4">
        <f t="shared" si="4"/>
        <v>1101.9999999999995</v>
      </c>
      <c r="AD32" s="4">
        <f t="shared" si="4"/>
        <v>1149.7999999999997</v>
      </c>
    </row>
    <row r="33" spans="1:30" s="3" customFormat="1" x14ac:dyDescent="0.3">
      <c r="B33" s="3" t="s">
        <v>1085</v>
      </c>
      <c r="C33" s="4"/>
      <c r="D33" s="4">
        <f>D32-C32</f>
        <v>81.099999999999909</v>
      </c>
      <c r="E33" s="4">
        <f t="shared" ref="E33:AD33" si="5">E32-D32</f>
        <v>69.799999999999955</v>
      </c>
      <c r="F33" s="4">
        <f t="shared" si="5"/>
        <v>51.100000000000136</v>
      </c>
      <c r="G33" s="4">
        <f t="shared" si="5"/>
        <v>-93.900000000000091</v>
      </c>
      <c r="H33" s="4">
        <f t="shared" si="5"/>
        <v>-115.09999999999991</v>
      </c>
      <c r="I33" s="4">
        <f t="shared" si="5"/>
        <v>50.5</v>
      </c>
      <c r="J33" s="4">
        <f t="shared" si="5"/>
        <v>122.50000000000023</v>
      </c>
      <c r="K33" s="4">
        <f t="shared" si="5"/>
        <v>135.09999999999991</v>
      </c>
      <c r="L33" s="4">
        <f t="shared" si="5"/>
        <v>25.299999999999955</v>
      </c>
      <c r="M33" s="4">
        <f t="shared" si="5"/>
        <v>-95.200000000000045</v>
      </c>
      <c r="N33" s="4">
        <f t="shared" si="5"/>
        <v>-205.40000000000009</v>
      </c>
      <c r="O33" s="4">
        <f t="shared" si="5"/>
        <v>-430.69999999999982</v>
      </c>
      <c r="P33" s="4">
        <f t="shared" si="5"/>
        <v>44.799999999999955</v>
      </c>
      <c r="Q33" s="4">
        <f t="shared" si="5"/>
        <v>112.29999999999973</v>
      </c>
      <c r="R33" s="4">
        <f t="shared" si="5"/>
        <v>164.29999999999995</v>
      </c>
      <c r="S33" s="4">
        <f t="shared" si="5"/>
        <v>90.800000000000182</v>
      </c>
      <c r="T33" s="4">
        <f t="shared" si="5"/>
        <v>126.69999999999982</v>
      </c>
      <c r="U33" s="4">
        <f t="shared" si="5"/>
        <v>44.5</v>
      </c>
      <c r="V33" s="4">
        <f t="shared" si="5"/>
        <v>2.9000000000000909</v>
      </c>
      <c r="W33" s="4">
        <f t="shared" si="5"/>
        <v>72.600000000000364</v>
      </c>
      <c r="X33" s="4">
        <f t="shared" si="5"/>
        <v>94.799999999999727</v>
      </c>
      <c r="Y33" s="4">
        <f t="shared" si="5"/>
        <v>3.9000000000000909</v>
      </c>
      <c r="Z33" s="4">
        <f t="shared" si="5"/>
        <v>-157.79999999999973</v>
      </c>
      <c r="AA33" s="4">
        <f t="shared" si="5"/>
        <v>231.29999999999973</v>
      </c>
      <c r="AB33" s="4">
        <f t="shared" si="5"/>
        <v>70.699999999999818</v>
      </c>
      <c r="AC33" s="4">
        <f t="shared" si="5"/>
        <v>74.399999999999636</v>
      </c>
      <c r="AD33" s="4">
        <f t="shared" si="5"/>
        <v>47.800000000000182</v>
      </c>
    </row>
    <row r="34" spans="1:30" s="7" customFormat="1" x14ac:dyDescent="0.3">
      <c r="B34" s="7" t="s">
        <v>1086</v>
      </c>
      <c r="D34" s="7">
        <f>D30*100/326.99</f>
        <v>100.0007235266341</v>
      </c>
      <c r="E34" s="7">
        <f t="shared" ref="E34:AD34" si="6">E30*100/326.99</f>
        <v>104.44988480541305</v>
      </c>
      <c r="F34" s="7">
        <f t="shared" si="6"/>
        <v>120.98507939634919</v>
      </c>
      <c r="G34" s="7">
        <f t="shared" si="6"/>
        <v>71.679985443827334</v>
      </c>
      <c r="H34" s="7">
        <f t="shared" si="6"/>
        <v>63.76541557033319</v>
      </c>
      <c r="I34" s="7">
        <f t="shared" si="6"/>
        <v>84.922571724666042</v>
      </c>
      <c r="J34" s="7">
        <f t="shared" si="6"/>
        <v>128.1375438996738</v>
      </c>
      <c r="K34" s="7">
        <f t="shared" si="6"/>
        <v>132.4341874944746</v>
      </c>
      <c r="L34" s="7">
        <f t="shared" si="6"/>
        <v>144.19318714548257</v>
      </c>
      <c r="M34" s="7">
        <f t="shared" si="6"/>
        <v>121.93440467465052</v>
      </c>
      <c r="N34" s="7">
        <f t="shared" si="6"/>
        <v>54.773526819066291</v>
      </c>
      <c r="O34" s="7">
        <f t="shared" si="6"/>
        <v>-32.158455643097952</v>
      </c>
      <c r="P34" s="7">
        <f t="shared" si="6"/>
        <v>65.951147485517865</v>
      </c>
      <c r="Q34" s="7">
        <f t="shared" si="6"/>
        <v>86.972532933983359</v>
      </c>
      <c r="R34" s="7">
        <f t="shared" si="6"/>
        <v>115.64813100222554</v>
      </c>
      <c r="S34" s="7">
        <f t="shared" si="6"/>
        <v>106.74143883342589</v>
      </c>
      <c r="T34" s="7">
        <f t="shared" si="6"/>
        <v>136.37259250114226</v>
      </c>
      <c r="U34" s="7">
        <f t="shared" si="6"/>
        <v>150.09102666467552</v>
      </c>
      <c r="V34" s="7">
        <f t="shared" si="6"/>
        <v>97.876102751050965</v>
      </c>
      <c r="W34" s="7">
        <f t="shared" si="6"/>
        <v>148.57745536476912</v>
      </c>
      <c r="X34" s="7">
        <f t="shared" si="6"/>
        <v>184.22460772812701</v>
      </c>
      <c r="Y34" s="7">
        <f t="shared" si="6"/>
        <v>175.48616004751534</v>
      </c>
      <c r="Z34" s="7">
        <f t="shared" si="6"/>
        <v>-45.128328612453544</v>
      </c>
      <c r="AA34" s="7">
        <f t="shared" si="6"/>
        <v>367.65266452076605</v>
      </c>
      <c r="AB34" s="7">
        <f t="shared" si="6"/>
        <v>430.31222506890515</v>
      </c>
      <c r="AC34" s="7">
        <f t="shared" si="6"/>
        <v>312.31553971228755</v>
      </c>
      <c r="AD34" s="7">
        <f t="shared" si="6"/>
        <v>281.41762656748318</v>
      </c>
    </row>
    <row r="35" spans="1:30" s="7" customFormat="1" x14ac:dyDescent="0.3">
      <c r="B35" s="7" t="s">
        <v>1087</v>
      </c>
      <c r="D35" s="7">
        <f>D33*100/81.1</f>
        <v>99.999999999999901</v>
      </c>
      <c r="E35" s="7">
        <f t="shared" ref="E35:AD35" si="7">E33*100/81.1</f>
        <v>86.066584463625105</v>
      </c>
      <c r="F35" s="7">
        <f t="shared" si="7"/>
        <v>63.00863131935899</v>
      </c>
      <c r="G35" s="7">
        <f t="shared" si="7"/>
        <v>-115.78298397040703</v>
      </c>
      <c r="H35" s="7">
        <f t="shared" si="7"/>
        <v>-141.92355117139323</v>
      </c>
      <c r="I35" s="7">
        <f t="shared" si="7"/>
        <v>62.268803945745994</v>
      </c>
      <c r="J35" s="7">
        <f t="shared" si="7"/>
        <v>151.04808877928511</v>
      </c>
      <c r="K35" s="7">
        <f t="shared" si="7"/>
        <v>166.58446362515403</v>
      </c>
      <c r="L35" s="7">
        <f t="shared" si="7"/>
        <v>31.196054254007343</v>
      </c>
      <c r="M35" s="7">
        <f t="shared" si="7"/>
        <v>-117.38594327990141</v>
      </c>
      <c r="N35" s="7">
        <f t="shared" si="7"/>
        <v>-253.26757090012342</v>
      </c>
      <c r="O35" s="7">
        <f t="shared" si="7"/>
        <v>-531.07274969173841</v>
      </c>
      <c r="P35" s="7">
        <f t="shared" si="7"/>
        <v>55.240443896424118</v>
      </c>
      <c r="Q35" s="7">
        <f t="shared" si="7"/>
        <v>138.4710234278665</v>
      </c>
      <c r="R35" s="7">
        <f t="shared" si="7"/>
        <v>202.58939580764485</v>
      </c>
      <c r="S35" s="7">
        <f t="shared" si="7"/>
        <v>111.96054254007421</v>
      </c>
      <c r="T35" s="7">
        <f t="shared" si="7"/>
        <v>156.22688039457438</v>
      </c>
      <c r="U35" s="7">
        <f t="shared" si="7"/>
        <v>54.870530209617762</v>
      </c>
      <c r="V35" s="7">
        <f t="shared" si="7"/>
        <v>3.5758323057954269</v>
      </c>
      <c r="W35" s="7">
        <f t="shared" si="7"/>
        <v>89.519112207152119</v>
      </c>
      <c r="X35" s="7">
        <f t="shared" si="7"/>
        <v>116.89272503082582</v>
      </c>
      <c r="Y35" s="7">
        <f t="shared" si="7"/>
        <v>4.808877928483466</v>
      </c>
      <c r="Z35" s="7">
        <f t="shared" si="7"/>
        <v>-194.57459926017231</v>
      </c>
      <c r="AA35" s="7">
        <f t="shared" si="7"/>
        <v>285.2034525277432</v>
      </c>
      <c r="AB35" s="7">
        <f t="shared" si="7"/>
        <v>87.176325524044174</v>
      </c>
      <c r="AC35" s="7">
        <f t="shared" si="7"/>
        <v>91.738594327989688</v>
      </c>
      <c r="AD35" s="7">
        <f t="shared" si="7"/>
        <v>58.939580764488511</v>
      </c>
    </row>
    <row r="36" spans="1:30" s="7" customFormat="1" x14ac:dyDescent="0.3">
      <c r="B36" s="7" t="s">
        <v>1088</v>
      </c>
      <c r="D36" s="7">
        <f>D30+D33</f>
        <v>408.09236585974077</v>
      </c>
      <c r="E36" s="7">
        <f t="shared" ref="E36:AD36" si="8">E30+E33</f>
        <v>411.3406783252201</v>
      </c>
      <c r="F36" s="7">
        <f t="shared" si="8"/>
        <v>446.70911111812234</v>
      </c>
      <c r="G36" s="7">
        <f t="shared" si="8"/>
        <v>140.48638440277091</v>
      </c>
      <c r="H36" s="7">
        <f t="shared" si="8"/>
        <v>93.406532373432583</v>
      </c>
      <c r="I36" s="7">
        <f t="shared" si="8"/>
        <v>328.18831728248551</v>
      </c>
      <c r="J36" s="7">
        <f t="shared" si="8"/>
        <v>541.49695479754359</v>
      </c>
      <c r="K36" s="7">
        <f t="shared" si="8"/>
        <v>568.1465496881824</v>
      </c>
      <c r="L36" s="7">
        <f t="shared" si="8"/>
        <v>496.79730264701334</v>
      </c>
      <c r="M36" s="7">
        <f t="shared" si="8"/>
        <v>303.5133098456397</v>
      </c>
      <c r="N36" s="7">
        <f t="shared" si="8"/>
        <v>-26.296044654335219</v>
      </c>
      <c r="O36" s="7">
        <f t="shared" si="8"/>
        <v>-535.85493410736581</v>
      </c>
      <c r="P36" s="7">
        <f t="shared" si="8"/>
        <v>260.45365716289484</v>
      </c>
      <c r="Q36" s="7">
        <f t="shared" si="8"/>
        <v>396.69148544083191</v>
      </c>
      <c r="R36" s="7">
        <f t="shared" si="8"/>
        <v>542.45782356417726</v>
      </c>
      <c r="S36" s="7">
        <f t="shared" si="8"/>
        <v>439.83383084141951</v>
      </c>
      <c r="T36" s="7">
        <f t="shared" si="8"/>
        <v>572.62474021948492</v>
      </c>
      <c r="U36" s="7">
        <f t="shared" si="8"/>
        <v>535.28264809082248</v>
      </c>
      <c r="V36" s="7">
        <f t="shared" si="8"/>
        <v>322.94506838566167</v>
      </c>
      <c r="W36" s="7">
        <f t="shared" si="8"/>
        <v>558.43342129725897</v>
      </c>
      <c r="X36" s="7">
        <f t="shared" si="8"/>
        <v>697.19604481020224</v>
      </c>
      <c r="Y36" s="7">
        <f t="shared" si="8"/>
        <v>577.72219473937048</v>
      </c>
      <c r="Z36" s="7">
        <f t="shared" si="8"/>
        <v>-305.36512172986158</v>
      </c>
      <c r="AA36" s="7">
        <f t="shared" si="8"/>
        <v>1433.4874477164526</v>
      </c>
      <c r="AB36" s="7">
        <f t="shared" si="8"/>
        <v>1477.7779447528128</v>
      </c>
      <c r="AC36" s="7">
        <f t="shared" si="8"/>
        <v>1095.6405833052086</v>
      </c>
      <c r="AD36" s="7">
        <f t="shared" si="8"/>
        <v>968.00749711301341</v>
      </c>
    </row>
    <row r="37" spans="1:30" s="9" customFormat="1" x14ac:dyDescent="0.3">
      <c r="B37" s="9" t="s">
        <v>1090</v>
      </c>
      <c r="C37" s="10">
        <v>5536.8</v>
      </c>
      <c r="D37" s="10">
        <v>5877.2</v>
      </c>
      <c r="E37" s="10">
        <v>6283.8</v>
      </c>
      <c r="F37" s="10">
        <v>6767.2</v>
      </c>
      <c r="G37" s="10">
        <v>7073.8</v>
      </c>
      <c r="H37" s="10">
        <v>7348.9</v>
      </c>
      <c r="I37" s="10">
        <v>7740.7</v>
      </c>
      <c r="J37" s="10">
        <v>8232</v>
      </c>
      <c r="K37" s="10">
        <v>8769.1</v>
      </c>
      <c r="L37" s="10">
        <v>9277.2000000000007</v>
      </c>
      <c r="M37" s="10">
        <v>9746.6</v>
      </c>
      <c r="N37" s="10">
        <v>10050.1</v>
      </c>
      <c r="O37" s="10">
        <v>9891.2000000000007</v>
      </c>
      <c r="P37" s="10">
        <v>10260.299999999999</v>
      </c>
      <c r="Q37" s="10">
        <v>10698.9</v>
      </c>
      <c r="R37" s="10">
        <v>11047.4</v>
      </c>
      <c r="S37" s="10">
        <v>11388.2</v>
      </c>
      <c r="T37" s="10">
        <v>11874.5</v>
      </c>
      <c r="U37" s="10">
        <v>12297.4</v>
      </c>
      <c r="V37" s="10">
        <v>12726.8</v>
      </c>
      <c r="W37" s="10">
        <v>13290.6</v>
      </c>
      <c r="X37" s="10">
        <v>13934.4</v>
      </c>
      <c r="Y37" s="10">
        <v>14437.5</v>
      </c>
      <c r="Z37" s="10">
        <v>14231.4</v>
      </c>
      <c r="AA37" s="10">
        <v>16119.7</v>
      </c>
      <c r="AB37" s="10">
        <v>17690</v>
      </c>
      <c r="AC37" s="10">
        <v>18833.2</v>
      </c>
      <c r="AD37" s="10">
        <v>19896</v>
      </c>
    </row>
    <row r="38" spans="1:30" s="8" customFormat="1" x14ac:dyDescent="0.3">
      <c r="B38" s="8" t="s">
        <v>1089</v>
      </c>
      <c r="D38" s="11">
        <f>D37-C37</f>
        <v>340.39999999999964</v>
      </c>
      <c r="E38" s="11">
        <f t="shared" ref="E38:AD38" si="9">E37-D37</f>
        <v>406.60000000000036</v>
      </c>
      <c r="F38" s="11">
        <f t="shared" si="9"/>
        <v>483.39999999999964</v>
      </c>
      <c r="G38" s="11">
        <f t="shared" si="9"/>
        <v>306.60000000000036</v>
      </c>
      <c r="H38" s="11">
        <f t="shared" si="9"/>
        <v>275.09999999999945</v>
      </c>
      <c r="I38" s="11">
        <f t="shared" si="9"/>
        <v>391.80000000000018</v>
      </c>
      <c r="J38" s="11">
        <f t="shared" si="9"/>
        <v>491.30000000000018</v>
      </c>
      <c r="K38" s="11">
        <f t="shared" si="9"/>
        <v>537.10000000000036</v>
      </c>
      <c r="L38" s="11">
        <f t="shared" si="9"/>
        <v>508.10000000000036</v>
      </c>
      <c r="M38" s="11">
        <f t="shared" si="9"/>
        <v>469.39999999999964</v>
      </c>
      <c r="N38" s="11">
        <f t="shared" si="9"/>
        <v>303.5</v>
      </c>
      <c r="O38" s="11">
        <f t="shared" si="9"/>
        <v>-158.89999999999964</v>
      </c>
      <c r="P38" s="11">
        <f t="shared" si="9"/>
        <v>369.09999999999854</v>
      </c>
      <c r="Q38" s="11">
        <f t="shared" si="9"/>
        <v>438.60000000000036</v>
      </c>
      <c r="R38" s="11">
        <f t="shared" si="9"/>
        <v>348.5</v>
      </c>
      <c r="S38" s="11">
        <f t="shared" si="9"/>
        <v>340.80000000000109</v>
      </c>
      <c r="T38" s="11">
        <f t="shared" si="9"/>
        <v>486.29999999999927</v>
      </c>
      <c r="U38" s="11">
        <f t="shared" si="9"/>
        <v>422.89999999999964</v>
      </c>
      <c r="V38" s="11">
        <f t="shared" si="9"/>
        <v>429.39999999999964</v>
      </c>
      <c r="W38" s="11">
        <f t="shared" si="9"/>
        <v>563.80000000000109</v>
      </c>
      <c r="X38" s="11">
        <f t="shared" si="9"/>
        <v>643.79999999999927</v>
      </c>
      <c r="Y38" s="11">
        <f t="shared" si="9"/>
        <v>503.10000000000036</v>
      </c>
      <c r="Z38" s="11">
        <f t="shared" si="9"/>
        <v>-206.10000000000036</v>
      </c>
      <c r="AA38" s="11">
        <f t="shared" si="9"/>
        <v>1888.3000000000011</v>
      </c>
      <c r="AB38" s="11">
        <f t="shared" si="9"/>
        <v>1570.2999999999993</v>
      </c>
      <c r="AC38" s="11">
        <f t="shared" si="9"/>
        <v>1143.2000000000007</v>
      </c>
      <c r="AD38" s="11">
        <f t="shared" si="9"/>
        <v>1062.7999999999993</v>
      </c>
    </row>
    <row r="39" spans="1:30" x14ac:dyDescent="0.3">
      <c r="A39" t="s">
        <v>70</v>
      </c>
      <c r="B39" s="2" t="s">
        <v>71</v>
      </c>
      <c r="C39" s="2">
        <v>257.89999999999998</v>
      </c>
      <c r="D39" s="2">
        <v>249.8</v>
      </c>
      <c r="E39" s="2">
        <v>245.3</v>
      </c>
      <c r="F39" s="2">
        <v>243.6</v>
      </c>
      <c r="G39" s="2">
        <v>251.4</v>
      </c>
      <c r="H39" s="2">
        <v>241.9</v>
      </c>
      <c r="I39" s="2">
        <v>269.3</v>
      </c>
      <c r="J39" s="2">
        <v>308.60000000000002</v>
      </c>
      <c r="K39" s="2">
        <v>300.2</v>
      </c>
      <c r="L39" s="2">
        <v>304</v>
      </c>
      <c r="M39" s="2">
        <v>349.3</v>
      </c>
      <c r="N39" s="2">
        <v>372.6</v>
      </c>
      <c r="O39" s="2">
        <v>339</v>
      </c>
      <c r="P39" s="2">
        <v>366.6</v>
      </c>
      <c r="Q39" s="2">
        <v>429.5</v>
      </c>
      <c r="R39" s="2">
        <v>451.1</v>
      </c>
      <c r="S39" s="2">
        <v>487.4</v>
      </c>
      <c r="T39" s="2">
        <v>498.6</v>
      </c>
      <c r="U39" s="2">
        <v>457.9</v>
      </c>
      <c r="V39" s="2">
        <v>430.9</v>
      </c>
      <c r="W39" s="2">
        <v>448.9</v>
      </c>
      <c r="X39" s="2">
        <v>448.1</v>
      </c>
      <c r="Y39" s="2">
        <v>439</v>
      </c>
      <c r="Z39" s="2">
        <v>444.8</v>
      </c>
      <c r="AA39" s="2">
        <v>537</v>
      </c>
      <c r="AB39" s="2">
        <v>642.20000000000005</v>
      </c>
      <c r="AC39" s="2">
        <v>638</v>
      </c>
      <c r="AD39" s="2">
        <v>633.79999999999995</v>
      </c>
    </row>
    <row r="40" spans="1:30" x14ac:dyDescent="0.3">
      <c r="A40" t="s">
        <v>72</v>
      </c>
      <c r="B40" t="s">
        <v>73</v>
      </c>
      <c r="C40">
        <v>108.6</v>
      </c>
      <c r="D40">
        <v>100.7</v>
      </c>
      <c r="E40">
        <v>93.3</v>
      </c>
      <c r="F40">
        <v>98.9</v>
      </c>
      <c r="G40">
        <v>100.8</v>
      </c>
      <c r="H40">
        <v>96.7</v>
      </c>
      <c r="I40">
        <v>115.3</v>
      </c>
      <c r="J40">
        <v>144.5</v>
      </c>
      <c r="K40">
        <v>130.19999999999999</v>
      </c>
      <c r="L40">
        <v>127.1</v>
      </c>
      <c r="M40">
        <v>146.30000000000001</v>
      </c>
      <c r="N40">
        <v>146.5</v>
      </c>
      <c r="O40">
        <v>129.30000000000001</v>
      </c>
      <c r="P40">
        <v>145.69999999999999</v>
      </c>
      <c r="Q40">
        <v>179.9</v>
      </c>
      <c r="R40">
        <v>179.5</v>
      </c>
      <c r="S40">
        <v>215.8</v>
      </c>
      <c r="T40">
        <v>200.6</v>
      </c>
      <c r="U40">
        <v>182.1</v>
      </c>
      <c r="V40">
        <v>167.5</v>
      </c>
      <c r="W40">
        <v>176.8</v>
      </c>
      <c r="X40">
        <v>177.1</v>
      </c>
      <c r="Y40">
        <v>164.2</v>
      </c>
      <c r="Z40">
        <v>164.4</v>
      </c>
      <c r="AA40">
        <v>230.7</v>
      </c>
      <c r="AB40">
        <v>294</v>
      </c>
      <c r="AC40">
        <v>270.39999999999998</v>
      </c>
      <c r="AD40">
        <v>269.7</v>
      </c>
    </row>
    <row r="41" spans="1:30" x14ac:dyDescent="0.3">
      <c r="A41" t="s">
        <v>74</v>
      </c>
      <c r="B41" t="s">
        <v>75</v>
      </c>
      <c r="C41">
        <v>26.6</v>
      </c>
      <c r="D41">
        <v>27.8</v>
      </c>
      <c r="E41">
        <v>29.5</v>
      </c>
      <c r="F41">
        <v>30.2</v>
      </c>
      <c r="G41">
        <v>31.3</v>
      </c>
      <c r="H41">
        <v>31.6</v>
      </c>
      <c r="I41">
        <v>31.6</v>
      </c>
      <c r="J41">
        <v>34.9</v>
      </c>
      <c r="K41">
        <v>34.6</v>
      </c>
      <c r="L41">
        <v>38</v>
      </c>
      <c r="M41">
        <v>41.8</v>
      </c>
      <c r="N41">
        <v>42.1</v>
      </c>
      <c r="O41">
        <v>42.3</v>
      </c>
      <c r="P41">
        <v>41.4</v>
      </c>
      <c r="Q41">
        <v>41.2</v>
      </c>
      <c r="R41">
        <v>48.1</v>
      </c>
      <c r="S41">
        <v>49</v>
      </c>
      <c r="T41">
        <v>51</v>
      </c>
      <c r="U41">
        <v>50.6</v>
      </c>
      <c r="V41">
        <v>53.7</v>
      </c>
      <c r="W41">
        <v>56.2</v>
      </c>
      <c r="X41">
        <v>55.2</v>
      </c>
      <c r="Y41">
        <v>56.2</v>
      </c>
      <c r="Z41">
        <v>60.7</v>
      </c>
      <c r="AA41">
        <v>60.9</v>
      </c>
      <c r="AB41">
        <v>67.400000000000006</v>
      </c>
      <c r="AC41">
        <v>75.599999999999994</v>
      </c>
      <c r="AD41">
        <v>80.099999999999994</v>
      </c>
    </row>
    <row r="42" spans="1:30" x14ac:dyDescent="0.3">
      <c r="A42" t="s">
        <v>76</v>
      </c>
      <c r="B42" t="s">
        <v>77</v>
      </c>
      <c r="C42">
        <v>-1.1000000000000001</v>
      </c>
      <c r="D42">
        <v>-5.5</v>
      </c>
      <c r="E42">
        <v>-13</v>
      </c>
      <c r="F42">
        <v>-14.5</v>
      </c>
      <c r="G42">
        <v>-14.5</v>
      </c>
      <c r="H42">
        <v>-5.0999999999999996</v>
      </c>
      <c r="I42">
        <v>-8</v>
      </c>
      <c r="J42">
        <v>-4.8</v>
      </c>
      <c r="K42">
        <v>-14.5</v>
      </c>
      <c r="L42">
        <v>-6.5</v>
      </c>
      <c r="M42">
        <v>-2.6</v>
      </c>
      <c r="N42">
        <v>-1.6</v>
      </c>
      <c r="O42">
        <v>-1.8</v>
      </c>
      <c r="P42">
        <v>-1.5</v>
      </c>
      <c r="Q42">
        <v>0.7</v>
      </c>
      <c r="R42">
        <v>1.1000000000000001</v>
      </c>
      <c r="S42">
        <v>1.4</v>
      </c>
      <c r="T42">
        <v>3.5</v>
      </c>
      <c r="U42">
        <v>1.7</v>
      </c>
      <c r="V42">
        <v>-1.1000000000000001</v>
      </c>
      <c r="W42">
        <v>1</v>
      </c>
      <c r="X42">
        <v>-1.2</v>
      </c>
      <c r="Y42">
        <v>-9.4</v>
      </c>
      <c r="Z42">
        <v>-34.9</v>
      </c>
      <c r="AA42">
        <v>-14.8</v>
      </c>
      <c r="AB42">
        <v>0.3</v>
      </c>
      <c r="AC42">
        <v>4.4000000000000004</v>
      </c>
      <c r="AD42">
        <v>8.1</v>
      </c>
    </row>
    <row r="43" spans="1:30" x14ac:dyDescent="0.3">
      <c r="A43" t="s">
        <v>78</v>
      </c>
      <c r="B43" t="s">
        <v>79</v>
      </c>
      <c r="C43">
        <v>83.1</v>
      </c>
      <c r="D43">
        <v>78.400000000000006</v>
      </c>
      <c r="E43">
        <v>76.900000000000006</v>
      </c>
      <c r="F43">
        <v>83.2</v>
      </c>
      <c r="G43">
        <v>84</v>
      </c>
      <c r="H43">
        <v>70.099999999999994</v>
      </c>
      <c r="I43">
        <v>91.7</v>
      </c>
      <c r="J43">
        <v>114.4</v>
      </c>
      <c r="K43">
        <v>110.1</v>
      </c>
      <c r="L43">
        <v>95.6</v>
      </c>
      <c r="M43">
        <v>107</v>
      </c>
      <c r="N43">
        <v>106</v>
      </c>
      <c r="O43">
        <v>88.8</v>
      </c>
      <c r="P43">
        <v>105.9</v>
      </c>
      <c r="Q43">
        <v>138</v>
      </c>
      <c r="R43">
        <v>130.30000000000001</v>
      </c>
      <c r="S43">
        <v>165.5</v>
      </c>
      <c r="T43">
        <v>146.1</v>
      </c>
      <c r="U43">
        <v>129.9</v>
      </c>
      <c r="V43">
        <v>115</v>
      </c>
      <c r="W43">
        <v>119.7</v>
      </c>
      <c r="X43">
        <v>123.1</v>
      </c>
      <c r="Y43">
        <v>117.4</v>
      </c>
      <c r="Z43">
        <v>138.6</v>
      </c>
      <c r="AA43">
        <v>184.6</v>
      </c>
      <c r="AB43">
        <v>226.3</v>
      </c>
      <c r="AC43">
        <v>190.4</v>
      </c>
      <c r="AD43">
        <v>181.5</v>
      </c>
    </row>
    <row r="44" spans="1:30" x14ac:dyDescent="0.3">
      <c r="A44" t="s">
        <v>80</v>
      </c>
      <c r="B44" t="s">
        <v>81</v>
      </c>
      <c r="C44">
        <v>149.19999999999999</v>
      </c>
      <c r="D44">
        <v>149</v>
      </c>
      <c r="E44">
        <v>152</v>
      </c>
      <c r="F44">
        <v>144.69999999999999</v>
      </c>
      <c r="G44">
        <v>150.6</v>
      </c>
      <c r="H44">
        <v>145.19999999999999</v>
      </c>
      <c r="I44">
        <v>154</v>
      </c>
      <c r="J44">
        <v>164</v>
      </c>
      <c r="K44">
        <v>170</v>
      </c>
      <c r="L44">
        <v>176.9</v>
      </c>
      <c r="M44">
        <v>203.1</v>
      </c>
      <c r="N44">
        <v>226.1</v>
      </c>
      <c r="O44">
        <v>209.7</v>
      </c>
      <c r="P44">
        <v>220.8</v>
      </c>
      <c r="Q44">
        <v>249.6</v>
      </c>
      <c r="R44">
        <v>271.60000000000002</v>
      </c>
      <c r="S44">
        <v>271.5</v>
      </c>
      <c r="T44">
        <v>298</v>
      </c>
      <c r="U44">
        <v>275.8</v>
      </c>
      <c r="V44">
        <v>263.39999999999998</v>
      </c>
      <c r="W44">
        <v>272.10000000000002</v>
      </c>
      <c r="X44">
        <v>271</v>
      </c>
      <c r="Y44">
        <v>274.8</v>
      </c>
      <c r="Z44">
        <v>280.39999999999998</v>
      </c>
      <c r="AA44">
        <v>306.3</v>
      </c>
      <c r="AB44">
        <v>348.2</v>
      </c>
      <c r="AC44">
        <v>367.6</v>
      </c>
      <c r="AD44">
        <v>364.2</v>
      </c>
    </row>
    <row r="45" spans="1:30" x14ac:dyDescent="0.3">
      <c r="A45" t="s">
        <v>82</v>
      </c>
      <c r="B45" t="s">
        <v>83</v>
      </c>
      <c r="C45">
        <v>7.4</v>
      </c>
      <c r="D45">
        <v>7</v>
      </c>
      <c r="E45">
        <v>8.3000000000000007</v>
      </c>
      <c r="F45">
        <v>8.6</v>
      </c>
      <c r="G45">
        <v>8.4</v>
      </c>
      <c r="H45">
        <v>8.9</v>
      </c>
      <c r="I45">
        <v>9.4</v>
      </c>
      <c r="J45">
        <v>11.2</v>
      </c>
      <c r="K45">
        <v>13.4</v>
      </c>
      <c r="L45">
        <v>12.8</v>
      </c>
      <c r="M45">
        <v>16.100000000000001</v>
      </c>
      <c r="N45">
        <v>17.899999999999999</v>
      </c>
      <c r="O45">
        <v>12.4</v>
      </c>
      <c r="P45">
        <v>13.6</v>
      </c>
      <c r="Q45">
        <v>16.7</v>
      </c>
      <c r="R45">
        <v>14.6</v>
      </c>
      <c r="S45">
        <v>16.399999999999999</v>
      </c>
      <c r="T45">
        <v>17.5</v>
      </c>
      <c r="U45">
        <v>12.9</v>
      </c>
      <c r="V45">
        <v>13.3</v>
      </c>
      <c r="W45">
        <v>16.399999999999999</v>
      </c>
      <c r="X45">
        <v>18.100000000000001</v>
      </c>
      <c r="Y45">
        <v>18.600000000000001</v>
      </c>
      <c r="Z45">
        <v>17.100000000000001</v>
      </c>
      <c r="AA45">
        <v>19</v>
      </c>
      <c r="AB45">
        <v>16.8</v>
      </c>
      <c r="AC45">
        <v>17.3</v>
      </c>
      <c r="AD45">
        <v>16.5</v>
      </c>
    </row>
    <row r="46" spans="1:30" x14ac:dyDescent="0.3">
      <c r="A46" t="s">
        <v>84</v>
      </c>
      <c r="B46" t="s">
        <v>85</v>
      </c>
      <c r="C46">
        <v>89.3</v>
      </c>
      <c r="D46">
        <v>89.2</v>
      </c>
      <c r="E46">
        <v>91.4</v>
      </c>
      <c r="F46">
        <v>86.5</v>
      </c>
      <c r="G46">
        <v>91.4</v>
      </c>
      <c r="H46">
        <v>85.6</v>
      </c>
      <c r="I46">
        <v>93.8</v>
      </c>
      <c r="J46">
        <v>101</v>
      </c>
      <c r="K46">
        <v>101.7</v>
      </c>
      <c r="L46">
        <v>107</v>
      </c>
      <c r="M46">
        <v>121.1</v>
      </c>
      <c r="N46">
        <v>136.6</v>
      </c>
      <c r="O46">
        <v>129.69999999999999</v>
      </c>
      <c r="P46">
        <v>138.1</v>
      </c>
      <c r="Q46">
        <v>160.5</v>
      </c>
      <c r="R46">
        <v>180.4</v>
      </c>
      <c r="S46">
        <v>180.2</v>
      </c>
      <c r="T46">
        <v>199.2</v>
      </c>
      <c r="U46">
        <v>187.6</v>
      </c>
      <c r="V46">
        <v>182.5</v>
      </c>
      <c r="W46">
        <v>196.3</v>
      </c>
      <c r="X46">
        <v>197.3</v>
      </c>
      <c r="Y46">
        <v>199.5</v>
      </c>
      <c r="Z46">
        <v>200.8</v>
      </c>
      <c r="AA46">
        <v>230.2</v>
      </c>
      <c r="AB46">
        <v>271.8</v>
      </c>
      <c r="AC46">
        <v>281.10000000000002</v>
      </c>
      <c r="AD46">
        <v>275</v>
      </c>
    </row>
    <row r="47" spans="1:30" x14ac:dyDescent="0.3">
      <c r="A47" t="s">
        <v>86</v>
      </c>
      <c r="B47" t="s">
        <v>87</v>
      </c>
      <c r="C47">
        <v>52.6</v>
      </c>
      <c r="D47">
        <v>52.9</v>
      </c>
      <c r="E47">
        <v>52.3</v>
      </c>
      <c r="F47">
        <v>49.6</v>
      </c>
      <c r="G47">
        <v>50.7</v>
      </c>
      <c r="H47">
        <v>50.7</v>
      </c>
      <c r="I47">
        <v>50.9</v>
      </c>
      <c r="J47">
        <v>51.9</v>
      </c>
      <c r="K47">
        <v>55</v>
      </c>
      <c r="L47">
        <v>57.2</v>
      </c>
      <c r="M47">
        <v>65.8</v>
      </c>
      <c r="N47">
        <v>71.599999999999994</v>
      </c>
      <c r="O47">
        <v>67.599999999999994</v>
      </c>
      <c r="P47">
        <v>69.099999999999994</v>
      </c>
      <c r="Q47">
        <v>72.400000000000006</v>
      </c>
      <c r="R47">
        <v>76.599999999999994</v>
      </c>
      <c r="S47">
        <v>75</v>
      </c>
      <c r="T47">
        <v>81.3</v>
      </c>
      <c r="U47">
        <v>75.2</v>
      </c>
      <c r="V47">
        <v>67.599999999999994</v>
      </c>
      <c r="W47">
        <v>59.4</v>
      </c>
      <c r="X47">
        <v>55.6</v>
      </c>
      <c r="Y47">
        <v>56.7</v>
      </c>
      <c r="Z47">
        <v>62.4</v>
      </c>
      <c r="AA47">
        <v>57.1</v>
      </c>
      <c r="AB47">
        <v>59.6</v>
      </c>
      <c r="AC47">
        <v>69.2</v>
      </c>
      <c r="AD47">
        <v>72.7</v>
      </c>
    </row>
    <row r="48" spans="1:30" x14ac:dyDescent="0.3">
      <c r="A48" t="s">
        <v>88</v>
      </c>
      <c r="B48" s="2" t="s">
        <v>89</v>
      </c>
      <c r="C48" s="2">
        <v>219.4</v>
      </c>
      <c r="D48" s="2">
        <v>207.8</v>
      </c>
      <c r="E48" s="2">
        <v>199.9</v>
      </c>
      <c r="F48" s="2">
        <v>204.3</v>
      </c>
      <c r="G48" s="2">
        <v>212.3</v>
      </c>
      <c r="H48" s="2">
        <v>202.4</v>
      </c>
      <c r="I48" s="2">
        <v>227.9</v>
      </c>
      <c r="J48" s="2">
        <v>263.2</v>
      </c>
      <c r="K48" s="2">
        <v>253.6</v>
      </c>
      <c r="L48" s="2">
        <v>256.2</v>
      </c>
      <c r="M48" s="2">
        <v>304.8</v>
      </c>
      <c r="N48" s="2">
        <v>327.9</v>
      </c>
      <c r="O48" s="2">
        <v>297.7</v>
      </c>
      <c r="P48" s="2">
        <v>320.89999999999998</v>
      </c>
      <c r="Q48" s="2">
        <v>380.3</v>
      </c>
      <c r="R48" s="2">
        <v>404.2</v>
      </c>
      <c r="S48" s="2">
        <v>437.6</v>
      </c>
      <c r="T48" s="2">
        <v>442.2</v>
      </c>
      <c r="U48" s="2">
        <v>403.2</v>
      </c>
      <c r="V48" s="2">
        <v>379.8</v>
      </c>
      <c r="W48" s="2">
        <v>395.5</v>
      </c>
      <c r="X48" s="2">
        <v>395.1</v>
      </c>
      <c r="Y48" s="2">
        <v>388.1</v>
      </c>
      <c r="Z48" s="2">
        <v>390.9</v>
      </c>
      <c r="AA48" s="2">
        <v>475.4</v>
      </c>
      <c r="AB48" s="2">
        <v>576.70000000000005</v>
      </c>
      <c r="AC48" s="2">
        <v>570</v>
      </c>
      <c r="AD48" s="2">
        <v>565.70000000000005</v>
      </c>
    </row>
    <row r="49" spans="1:30" x14ac:dyDescent="0.3">
      <c r="A49" t="s">
        <v>90</v>
      </c>
      <c r="B49" t="s">
        <v>37</v>
      </c>
      <c r="C49">
        <v>88.1</v>
      </c>
      <c r="D49">
        <v>80</v>
      </c>
      <c r="E49">
        <v>71.7</v>
      </c>
      <c r="F49">
        <v>76.7</v>
      </c>
      <c r="G49">
        <v>79</v>
      </c>
      <c r="H49">
        <v>75.099999999999994</v>
      </c>
      <c r="I49">
        <v>92.4</v>
      </c>
      <c r="J49">
        <v>120.9</v>
      </c>
      <c r="K49">
        <v>106.3</v>
      </c>
      <c r="L49">
        <v>98.3</v>
      </c>
      <c r="M49">
        <v>117.9</v>
      </c>
      <c r="N49">
        <v>118.8</v>
      </c>
      <c r="O49">
        <v>102.5</v>
      </c>
      <c r="P49">
        <v>117</v>
      </c>
      <c r="Q49">
        <v>151.1</v>
      </c>
      <c r="R49">
        <v>148.80000000000001</v>
      </c>
      <c r="S49">
        <v>184.5</v>
      </c>
      <c r="T49">
        <v>167.1</v>
      </c>
      <c r="U49">
        <v>146.30000000000001</v>
      </c>
      <c r="V49">
        <v>130.30000000000001</v>
      </c>
      <c r="W49">
        <v>138.69999999999999</v>
      </c>
      <c r="X49">
        <v>136.80000000000001</v>
      </c>
      <c r="Y49">
        <v>122.6</v>
      </c>
      <c r="Z49">
        <v>120.5</v>
      </c>
      <c r="AA49">
        <v>185.7</v>
      </c>
      <c r="AB49">
        <v>247.1</v>
      </c>
      <c r="AC49">
        <v>218.2</v>
      </c>
      <c r="AD49">
        <v>215.8</v>
      </c>
    </row>
    <row r="50" spans="1:30" x14ac:dyDescent="0.3">
      <c r="A50" t="s">
        <v>91</v>
      </c>
      <c r="B50" t="s">
        <v>39</v>
      </c>
      <c r="C50">
        <v>17.100000000000001</v>
      </c>
      <c r="D50">
        <v>18.100000000000001</v>
      </c>
      <c r="E50">
        <v>18.8</v>
      </c>
      <c r="F50">
        <v>19.600000000000001</v>
      </c>
      <c r="G50">
        <v>20.8</v>
      </c>
      <c r="H50">
        <v>20.8</v>
      </c>
      <c r="I50">
        <v>20.5</v>
      </c>
      <c r="J50">
        <v>22.2</v>
      </c>
      <c r="K50">
        <v>22</v>
      </c>
      <c r="L50">
        <v>21.9</v>
      </c>
      <c r="M50">
        <v>25.3</v>
      </c>
      <c r="N50">
        <v>25.7</v>
      </c>
      <c r="O50">
        <v>25.7</v>
      </c>
      <c r="P50">
        <v>24.3</v>
      </c>
      <c r="Q50">
        <v>23.1</v>
      </c>
      <c r="R50">
        <v>28.3</v>
      </c>
      <c r="S50">
        <v>28.7</v>
      </c>
      <c r="T50">
        <v>29.1</v>
      </c>
      <c r="U50">
        <v>27.2</v>
      </c>
      <c r="V50">
        <v>29</v>
      </c>
      <c r="W50">
        <v>30.9</v>
      </c>
      <c r="X50">
        <v>28.4</v>
      </c>
      <c r="Y50">
        <v>28.6</v>
      </c>
      <c r="Z50">
        <v>30.6</v>
      </c>
      <c r="AA50">
        <v>30.6</v>
      </c>
      <c r="AB50">
        <v>36.1</v>
      </c>
      <c r="AC50">
        <v>41.8</v>
      </c>
      <c r="AD50">
        <v>44.5</v>
      </c>
    </row>
    <row r="51" spans="1:30" x14ac:dyDescent="0.3">
      <c r="A51" t="s">
        <v>92</v>
      </c>
      <c r="B51" t="s">
        <v>41</v>
      </c>
      <c r="C51">
        <v>-1.9</v>
      </c>
      <c r="D51">
        <v>-6.3</v>
      </c>
      <c r="E51">
        <v>-13.8</v>
      </c>
      <c r="F51">
        <v>-15.3</v>
      </c>
      <c r="G51">
        <v>-15.4</v>
      </c>
      <c r="H51">
        <v>-5.9</v>
      </c>
      <c r="I51">
        <v>-8.9</v>
      </c>
      <c r="J51">
        <v>-5.8</v>
      </c>
      <c r="K51">
        <v>-15.6</v>
      </c>
      <c r="L51">
        <v>-7.6</v>
      </c>
      <c r="M51">
        <v>-3.9</v>
      </c>
      <c r="N51">
        <v>-3.2</v>
      </c>
      <c r="O51">
        <v>-3.1</v>
      </c>
      <c r="P51">
        <v>-3</v>
      </c>
      <c r="Q51">
        <v>-0.9</v>
      </c>
      <c r="R51">
        <v>-0.5</v>
      </c>
      <c r="S51">
        <v>-0.4</v>
      </c>
      <c r="T51">
        <v>1.8</v>
      </c>
      <c r="U51">
        <v>0.2</v>
      </c>
      <c r="V51">
        <v>-2.7</v>
      </c>
      <c r="W51">
        <v>-0.7</v>
      </c>
      <c r="X51">
        <v>-3.1</v>
      </c>
      <c r="Y51">
        <v>-11.3</v>
      </c>
      <c r="Z51">
        <v>-34.700000000000003</v>
      </c>
      <c r="AA51">
        <v>-16</v>
      </c>
      <c r="AB51">
        <v>-2.4</v>
      </c>
      <c r="AC51">
        <v>1.9</v>
      </c>
      <c r="AD51">
        <v>5.5</v>
      </c>
    </row>
    <row r="52" spans="1:30" x14ac:dyDescent="0.3">
      <c r="A52" t="s">
        <v>93</v>
      </c>
      <c r="B52" t="s">
        <v>43</v>
      </c>
      <c r="C52">
        <v>72.900000000000006</v>
      </c>
      <c r="D52">
        <v>68.2</v>
      </c>
      <c r="E52">
        <v>66.7</v>
      </c>
      <c r="F52">
        <v>72.3</v>
      </c>
      <c r="G52">
        <v>73.599999999999994</v>
      </c>
      <c r="H52">
        <v>60.2</v>
      </c>
      <c r="I52">
        <v>80.900000000000006</v>
      </c>
      <c r="J52">
        <v>104.5</v>
      </c>
      <c r="K52">
        <v>99.9</v>
      </c>
      <c r="L52">
        <v>84</v>
      </c>
      <c r="M52">
        <v>96.4</v>
      </c>
      <c r="N52">
        <v>96.3</v>
      </c>
      <c r="O52">
        <v>79.8</v>
      </c>
      <c r="P52">
        <v>95.8</v>
      </c>
      <c r="Q52">
        <v>129</v>
      </c>
      <c r="R52">
        <v>121</v>
      </c>
      <c r="S52">
        <v>156.19999999999999</v>
      </c>
      <c r="T52">
        <v>136.1</v>
      </c>
      <c r="U52">
        <v>118.9</v>
      </c>
      <c r="V52">
        <v>103.9</v>
      </c>
      <c r="W52">
        <v>108.6</v>
      </c>
      <c r="X52">
        <v>111.5</v>
      </c>
      <c r="Y52">
        <v>105.3</v>
      </c>
      <c r="Z52">
        <v>124.6</v>
      </c>
      <c r="AA52">
        <v>171.1</v>
      </c>
      <c r="AB52">
        <v>213.3</v>
      </c>
      <c r="AC52">
        <v>174.6</v>
      </c>
      <c r="AD52">
        <v>165.8</v>
      </c>
    </row>
    <row r="53" spans="1:30" x14ac:dyDescent="0.3">
      <c r="A53" t="s">
        <v>94</v>
      </c>
      <c r="B53" t="s">
        <v>45</v>
      </c>
      <c r="C53">
        <v>131.19999999999999</v>
      </c>
      <c r="D53">
        <v>127.8</v>
      </c>
      <c r="E53">
        <v>128.30000000000001</v>
      </c>
      <c r="F53">
        <v>127.7</v>
      </c>
      <c r="G53">
        <v>133.30000000000001</v>
      </c>
      <c r="H53">
        <v>127.3</v>
      </c>
      <c r="I53">
        <v>135.5</v>
      </c>
      <c r="J53">
        <v>142.30000000000001</v>
      </c>
      <c r="K53">
        <v>147.19999999999999</v>
      </c>
      <c r="L53">
        <v>158</v>
      </c>
      <c r="M53">
        <v>186.9</v>
      </c>
      <c r="N53">
        <v>209.1</v>
      </c>
      <c r="O53">
        <v>195.2</v>
      </c>
      <c r="P53">
        <v>203.9</v>
      </c>
      <c r="Q53">
        <v>229.2</v>
      </c>
      <c r="R53">
        <v>255.4</v>
      </c>
      <c r="S53">
        <v>253.1</v>
      </c>
      <c r="T53">
        <v>275.2</v>
      </c>
      <c r="U53">
        <v>256.89999999999998</v>
      </c>
      <c r="V53">
        <v>249.5</v>
      </c>
      <c r="W53">
        <v>256.8</v>
      </c>
      <c r="X53">
        <v>258.2</v>
      </c>
      <c r="Y53">
        <v>265.39999999999998</v>
      </c>
      <c r="Z53">
        <v>270.39999999999998</v>
      </c>
      <c r="AA53">
        <v>289.7</v>
      </c>
      <c r="AB53">
        <v>329.6</v>
      </c>
      <c r="AC53">
        <v>351.8</v>
      </c>
      <c r="AD53">
        <v>349.9</v>
      </c>
    </row>
    <row r="54" spans="1:30" x14ac:dyDescent="0.3">
      <c r="A54" t="s">
        <v>95</v>
      </c>
      <c r="B54" t="s">
        <v>47</v>
      </c>
      <c r="C54">
        <v>6.7</v>
      </c>
      <c r="D54">
        <v>6.4</v>
      </c>
      <c r="E54">
        <v>7.5</v>
      </c>
      <c r="F54">
        <v>7.8</v>
      </c>
      <c r="G54">
        <v>7.6</v>
      </c>
      <c r="H54">
        <v>8.1999999999999993</v>
      </c>
      <c r="I54">
        <v>8.5</v>
      </c>
      <c r="J54">
        <v>10.199999999999999</v>
      </c>
      <c r="K54">
        <v>12</v>
      </c>
      <c r="L54">
        <v>11.7</v>
      </c>
      <c r="M54">
        <v>15.3</v>
      </c>
      <c r="N54">
        <v>16.8</v>
      </c>
      <c r="O54">
        <v>11.8</v>
      </c>
      <c r="P54">
        <v>12.7</v>
      </c>
      <c r="Q54">
        <v>15.2</v>
      </c>
      <c r="R54">
        <v>13.6</v>
      </c>
      <c r="S54">
        <v>15.3</v>
      </c>
      <c r="T54">
        <v>16.3</v>
      </c>
      <c r="U54">
        <v>12.3</v>
      </c>
      <c r="V54">
        <v>12.9</v>
      </c>
      <c r="W54">
        <v>15.8</v>
      </c>
      <c r="X54">
        <v>17.7</v>
      </c>
      <c r="Y54">
        <v>18.3</v>
      </c>
      <c r="Z54">
        <v>17</v>
      </c>
      <c r="AA54">
        <v>18.5</v>
      </c>
      <c r="AB54">
        <v>16.3</v>
      </c>
      <c r="AC54">
        <v>16.899999999999999</v>
      </c>
      <c r="AD54">
        <v>16.2</v>
      </c>
    </row>
    <row r="55" spans="1:30" x14ac:dyDescent="0.3">
      <c r="A55" t="s">
        <v>96</v>
      </c>
      <c r="B55" t="s">
        <v>49</v>
      </c>
      <c r="C55">
        <v>77.900000000000006</v>
      </c>
      <c r="D55">
        <v>75.5</v>
      </c>
      <c r="E55">
        <v>76.2</v>
      </c>
      <c r="F55">
        <v>75.900000000000006</v>
      </c>
      <c r="G55">
        <v>80.400000000000006</v>
      </c>
      <c r="H55">
        <v>74.400000000000006</v>
      </c>
      <c r="I55">
        <v>82.3</v>
      </c>
      <c r="J55">
        <v>87.7</v>
      </c>
      <c r="K55">
        <v>87.9</v>
      </c>
      <c r="L55">
        <v>96</v>
      </c>
      <c r="M55">
        <v>111.9</v>
      </c>
      <c r="N55">
        <v>126.8</v>
      </c>
      <c r="O55">
        <v>121</v>
      </c>
      <c r="P55">
        <v>127.5</v>
      </c>
      <c r="Q55">
        <v>147.6</v>
      </c>
      <c r="R55">
        <v>170.9</v>
      </c>
      <c r="S55">
        <v>169</v>
      </c>
      <c r="T55">
        <v>185.1</v>
      </c>
      <c r="U55">
        <v>176.6</v>
      </c>
      <c r="V55">
        <v>174.2</v>
      </c>
      <c r="W55">
        <v>186.6</v>
      </c>
      <c r="X55">
        <v>189.5</v>
      </c>
      <c r="Y55">
        <v>194.2</v>
      </c>
      <c r="Z55">
        <v>194.9</v>
      </c>
      <c r="AA55">
        <v>218.8</v>
      </c>
      <c r="AB55">
        <v>258.8</v>
      </c>
      <c r="AC55">
        <v>271.3</v>
      </c>
      <c r="AD55">
        <v>266.3</v>
      </c>
    </row>
    <row r="56" spans="1:30" x14ac:dyDescent="0.3">
      <c r="A56" t="s">
        <v>97</v>
      </c>
      <c r="B56" t="s">
        <v>51</v>
      </c>
      <c r="C56">
        <v>46.6</v>
      </c>
      <c r="D56">
        <v>45.9</v>
      </c>
      <c r="E56">
        <v>44.6</v>
      </c>
      <c r="F56">
        <v>44</v>
      </c>
      <c r="G56">
        <v>45.3</v>
      </c>
      <c r="H56">
        <v>44.7</v>
      </c>
      <c r="I56">
        <v>44.7</v>
      </c>
      <c r="J56">
        <v>44.4</v>
      </c>
      <c r="K56">
        <v>47.3</v>
      </c>
      <c r="L56">
        <v>50.3</v>
      </c>
      <c r="M56">
        <v>59.7</v>
      </c>
      <c r="N56">
        <v>65.5</v>
      </c>
      <c r="O56">
        <v>62.4</v>
      </c>
      <c r="P56">
        <v>63.7</v>
      </c>
      <c r="Q56">
        <v>66.3</v>
      </c>
      <c r="R56">
        <v>70.900000000000006</v>
      </c>
      <c r="S56">
        <v>68.8</v>
      </c>
      <c r="T56">
        <v>73.8</v>
      </c>
      <c r="U56">
        <v>68</v>
      </c>
      <c r="V56">
        <v>62.4</v>
      </c>
      <c r="W56">
        <v>54.4</v>
      </c>
      <c r="X56">
        <v>51.1</v>
      </c>
      <c r="Y56">
        <v>52.9</v>
      </c>
      <c r="Z56">
        <v>58.5</v>
      </c>
      <c r="AA56">
        <v>52.4</v>
      </c>
      <c r="AB56">
        <v>54.6</v>
      </c>
      <c r="AC56">
        <v>63.6</v>
      </c>
      <c r="AD56">
        <v>67.3</v>
      </c>
    </row>
    <row r="57" spans="1:30" x14ac:dyDescent="0.3">
      <c r="A57" t="s">
        <v>98</v>
      </c>
      <c r="B57" s="2" t="s">
        <v>99</v>
      </c>
      <c r="C57" s="2">
        <v>38.5</v>
      </c>
      <c r="D57" s="2">
        <v>41.9</v>
      </c>
      <c r="E57" s="2">
        <v>45.4</v>
      </c>
      <c r="F57" s="2">
        <v>39.299999999999997</v>
      </c>
      <c r="G57" s="2">
        <v>39</v>
      </c>
      <c r="H57" s="2">
        <v>39.5</v>
      </c>
      <c r="I57" s="2">
        <v>41.4</v>
      </c>
      <c r="J57" s="2">
        <v>45.4</v>
      </c>
      <c r="K57" s="2">
        <v>46.6</v>
      </c>
      <c r="L57" s="2">
        <v>47.8</v>
      </c>
      <c r="M57" s="2">
        <v>44.6</v>
      </c>
      <c r="N57" s="2">
        <v>44.8</v>
      </c>
      <c r="O57" s="2">
        <v>41.3</v>
      </c>
      <c r="P57" s="2">
        <v>45.7</v>
      </c>
      <c r="Q57" s="2">
        <v>49.2</v>
      </c>
      <c r="R57" s="2">
        <v>46.9</v>
      </c>
      <c r="S57" s="2">
        <v>49.8</v>
      </c>
      <c r="T57" s="2">
        <v>56.4</v>
      </c>
      <c r="U57" s="2">
        <v>54.7</v>
      </c>
      <c r="V57" s="2">
        <v>51.1</v>
      </c>
      <c r="W57" s="2">
        <v>53.4</v>
      </c>
      <c r="X57" s="2">
        <v>53.1</v>
      </c>
      <c r="Y57" s="2">
        <v>51</v>
      </c>
      <c r="Z57" s="2">
        <v>53.8</v>
      </c>
      <c r="AA57" s="2">
        <v>61.7</v>
      </c>
      <c r="AB57" s="2">
        <v>65.599999999999994</v>
      </c>
      <c r="AC57" s="2">
        <v>68</v>
      </c>
      <c r="AD57" s="2">
        <v>68.099999999999994</v>
      </c>
    </row>
    <row r="58" spans="1:30" x14ac:dyDescent="0.3">
      <c r="A58" t="s">
        <v>100</v>
      </c>
      <c r="B58" t="s">
        <v>37</v>
      </c>
      <c r="C58">
        <v>20.5</v>
      </c>
      <c r="D58">
        <v>20.7</v>
      </c>
      <c r="E58">
        <v>21.7</v>
      </c>
      <c r="F58">
        <v>22.3</v>
      </c>
      <c r="G58">
        <v>21.7</v>
      </c>
      <c r="H58">
        <v>21.6</v>
      </c>
      <c r="I58">
        <v>22.8</v>
      </c>
      <c r="J58">
        <v>23.6</v>
      </c>
      <c r="K58">
        <v>23.9</v>
      </c>
      <c r="L58">
        <v>28.9</v>
      </c>
      <c r="M58">
        <v>28.4</v>
      </c>
      <c r="N58">
        <v>27.8</v>
      </c>
      <c r="O58">
        <v>26.8</v>
      </c>
      <c r="P58">
        <v>28.7</v>
      </c>
      <c r="Q58">
        <v>28.8</v>
      </c>
      <c r="R58">
        <v>30.7</v>
      </c>
      <c r="S58">
        <v>31.4</v>
      </c>
      <c r="T58">
        <v>33.5</v>
      </c>
      <c r="U58">
        <v>35.9</v>
      </c>
      <c r="V58">
        <v>37.200000000000003</v>
      </c>
      <c r="W58">
        <v>38.1</v>
      </c>
      <c r="X58">
        <v>40.299999999999997</v>
      </c>
      <c r="Y58">
        <v>41.6</v>
      </c>
      <c r="Z58">
        <v>43.9</v>
      </c>
      <c r="AA58">
        <v>45</v>
      </c>
      <c r="AB58">
        <v>47</v>
      </c>
      <c r="AC58">
        <v>52.2</v>
      </c>
      <c r="AD58">
        <v>53.9</v>
      </c>
    </row>
    <row r="59" spans="1:30" x14ac:dyDescent="0.3">
      <c r="A59" t="s">
        <v>101</v>
      </c>
      <c r="B59" t="s">
        <v>39</v>
      </c>
      <c r="C59">
        <v>9.5</v>
      </c>
      <c r="D59">
        <v>9.6999999999999993</v>
      </c>
      <c r="E59">
        <v>10.7</v>
      </c>
      <c r="F59">
        <v>10.6</v>
      </c>
      <c r="G59">
        <v>10.5</v>
      </c>
      <c r="H59">
        <v>10.8</v>
      </c>
      <c r="I59">
        <v>11.2</v>
      </c>
      <c r="J59">
        <v>12.8</v>
      </c>
      <c r="K59">
        <v>12.6</v>
      </c>
      <c r="L59">
        <v>16.100000000000001</v>
      </c>
      <c r="M59">
        <v>16.5</v>
      </c>
      <c r="N59">
        <v>16.5</v>
      </c>
      <c r="O59">
        <v>16.600000000000001</v>
      </c>
      <c r="P59">
        <v>17.100000000000001</v>
      </c>
      <c r="Q59">
        <v>18.100000000000001</v>
      </c>
      <c r="R59">
        <v>19.8</v>
      </c>
      <c r="S59">
        <v>20.3</v>
      </c>
      <c r="T59">
        <v>21.9</v>
      </c>
      <c r="U59">
        <v>23.4</v>
      </c>
      <c r="V59">
        <v>24.6</v>
      </c>
      <c r="W59">
        <v>25.3</v>
      </c>
      <c r="X59">
        <v>26.8</v>
      </c>
      <c r="Y59">
        <v>27.5</v>
      </c>
      <c r="Z59">
        <v>30.1</v>
      </c>
      <c r="AA59">
        <v>30.3</v>
      </c>
      <c r="AB59">
        <v>31.3</v>
      </c>
      <c r="AC59">
        <v>33.9</v>
      </c>
      <c r="AD59">
        <v>35.6</v>
      </c>
    </row>
    <row r="60" spans="1:30" x14ac:dyDescent="0.3">
      <c r="A60" t="s">
        <v>102</v>
      </c>
      <c r="B60" t="s">
        <v>41</v>
      </c>
      <c r="C60">
        <v>0.8</v>
      </c>
      <c r="D60">
        <v>0.8</v>
      </c>
      <c r="E60">
        <v>0.8</v>
      </c>
      <c r="F60">
        <v>0.9</v>
      </c>
      <c r="G60">
        <v>0.8</v>
      </c>
      <c r="H60">
        <v>0.8</v>
      </c>
      <c r="I60">
        <v>0.9</v>
      </c>
      <c r="J60">
        <v>0.9</v>
      </c>
      <c r="K60">
        <v>1</v>
      </c>
      <c r="L60">
        <v>1.1000000000000001</v>
      </c>
      <c r="M60">
        <v>1.3</v>
      </c>
      <c r="N60">
        <v>1.6</v>
      </c>
      <c r="O60">
        <v>1.3</v>
      </c>
      <c r="P60">
        <v>1.5</v>
      </c>
      <c r="Q60">
        <v>1.6</v>
      </c>
      <c r="R60">
        <v>1.6</v>
      </c>
      <c r="S60">
        <v>1.7</v>
      </c>
      <c r="T60">
        <v>1.7</v>
      </c>
      <c r="U60">
        <v>1.5</v>
      </c>
      <c r="V60">
        <v>1.5</v>
      </c>
      <c r="W60">
        <v>1.7</v>
      </c>
      <c r="X60">
        <v>1.9</v>
      </c>
      <c r="Y60">
        <v>1.9</v>
      </c>
      <c r="Z60">
        <v>-0.2</v>
      </c>
      <c r="AA60">
        <v>1.2</v>
      </c>
      <c r="AB60">
        <v>2.7</v>
      </c>
      <c r="AC60">
        <v>2.5</v>
      </c>
      <c r="AD60">
        <v>2.6</v>
      </c>
    </row>
    <row r="61" spans="1:30" x14ac:dyDescent="0.3">
      <c r="A61" t="s">
        <v>103</v>
      </c>
      <c r="B61" t="s">
        <v>43</v>
      </c>
      <c r="C61">
        <v>10.199999999999999</v>
      </c>
      <c r="D61">
        <v>10.199999999999999</v>
      </c>
      <c r="E61">
        <v>10.199999999999999</v>
      </c>
      <c r="F61">
        <v>10.8</v>
      </c>
      <c r="G61">
        <v>10.4</v>
      </c>
      <c r="H61">
        <v>9.9</v>
      </c>
      <c r="I61">
        <v>10.8</v>
      </c>
      <c r="J61">
        <v>9.9</v>
      </c>
      <c r="K61">
        <v>10.199999999999999</v>
      </c>
      <c r="L61">
        <v>11.6</v>
      </c>
      <c r="M61">
        <v>10.6</v>
      </c>
      <c r="N61">
        <v>9.6999999999999993</v>
      </c>
      <c r="O61">
        <v>9</v>
      </c>
      <c r="P61">
        <v>10.199999999999999</v>
      </c>
      <c r="Q61">
        <v>9</v>
      </c>
      <c r="R61">
        <v>9.3000000000000007</v>
      </c>
      <c r="S61">
        <v>9.3000000000000007</v>
      </c>
      <c r="T61">
        <v>10</v>
      </c>
      <c r="U61">
        <v>11</v>
      </c>
      <c r="V61">
        <v>11.1</v>
      </c>
      <c r="W61">
        <v>11.1</v>
      </c>
      <c r="X61">
        <v>11.6</v>
      </c>
      <c r="Y61">
        <v>12.1</v>
      </c>
      <c r="Z61">
        <v>14</v>
      </c>
      <c r="AA61">
        <v>13.5</v>
      </c>
      <c r="AB61">
        <v>13</v>
      </c>
      <c r="AC61">
        <v>15.8</v>
      </c>
      <c r="AD61">
        <v>15.7</v>
      </c>
    </row>
    <row r="62" spans="1:30" x14ac:dyDescent="0.3">
      <c r="A62" t="s">
        <v>104</v>
      </c>
      <c r="B62" t="s">
        <v>45</v>
      </c>
      <c r="C62">
        <v>18</v>
      </c>
      <c r="D62">
        <v>21.2</v>
      </c>
      <c r="E62">
        <v>23.7</v>
      </c>
      <c r="F62">
        <v>17</v>
      </c>
      <c r="G62">
        <v>17.3</v>
      </c>
      <c r="H62">
        <v>17.899999999999999</v>
      </c>
      <c r="I62">
        <v>18.600000000000001</v>
      </c>
      <c r="J62">
        <v>21.8</v>
      </c>
      <c r="K62">
        <v>22.8</v>
      </c>
      <c r="L62">
        <v>18.899999999999999</v>
      </c>
      <c r="M62">
        <v>16.100000000000001</v>
      </c>
      <c r="N62">
        <v>17</v>
      </c>
      <c r="O62">
        <v>14.4</v>
      </c>
      <c r="P62">
        <v>17</v>
      </c>
      <c r="Q62">
        <v>20.399999999999999</v>
      </c>
      <c r="R62">
        <v>16.2</v>
      </c>
      <c r="S62">
        <v>18.5</v>
      </c>
      <c r="T62">
        <v>22.8</v>
      </c>
      <c r="U62">
        <v>18.8</v>
      </c>
      <c r="V62">
        <v>13.9</v>
      </c>
      <c r="W62">
        <v>15.3</v>
      </c>
      <c r="X62">
        <v>12.8</v>
      </c>
      <c r="Y62">
        <v>9.4</v>
      </c>
      <c r="Z62">
        <v>10</v>
      </c>
      <c r="AA62">
        <v>16.600000000000001</v>
      </c>
      <c r="AB62">
        <v>18.600000000000001</v>
      </c>
      <c r="AC62">
        <v>15.8</v>
      </c>
      <c r="AD62">
        <v>14.3</v>
      </c>
    </row>
    <row r="63" spans="1:30" x14ac:dyDescent="0.3">
      <c r="A63" t="s">
        <v>105</v>
      </c>
      <c r="B63" t="s">
        <v>47</v>
      </c>
      <c r="C63">
        <v>0.7</v>
      </c>
      <c r="D63">
        <v>0.6</v>
      </c>
      <c r="E63">
        <v>0.8</v>
      </c>
      <c r="F63">
        <v>0.9</v>
      </c>
      <c r="G63">
        <v>0.8</v>
      </c>
      <c r="H63">
        <v>0.7</v>
      </c>
      <c r="I63">
        <v>0.9</v>
      </c>
      <c r="J63">
        <v>1</v>
      </c>
      <c r="K63">
        <v>1.4</v>
      </c>
      <c r="L63">
        <v>1.1000000000000001</v>
      </c>
      <c r="M63">
        <v>0.9</v>
      </c>
      <c r="N63">
        <v>1</v>
      </c>
      <c r="O63">
        <v>0.6</v>
      </c>
      <c r="P63">
        <v>0.9</v>
      </c>
      <c r="Q63">
        <v>1.4</v>
      </c>
      <c r="R63">
        <v>1</v>
      </c>
      <c r="S63">
        <v>1.1000000000000001</v>
      </c>
      <c r="T63">
        <v>1.2</v>
      </c>
      <c r="U63">
        <v>0.7</v>
      </c>
      <c r="V63">
        <v>0.4</v>
      </c>
      <c r="W63">
        <v>0.6</v>
      </c>
      <c r="X63">
        <v>0.5</v>
      </c>
      <c r="Y63">
        <v>0.3</v>
      </c>
      <c r="Z63">
        <v>0.1</v>
      </c>
      <c r="AA63">
        <v>0.5</v>
      </c>
      <c r="AB63">
        <v>0.5</v>
      </c>
      <c r="AC63">
        <v>0.4</v>
      </c>
      <c r="AD63">
        <v>0.2</v>
      </c>
    </row>
    <row r="64" spans="1:30" x14ac:dyDescent="0.3">
      <c r="A64" t="s">
        <v>106</v>
      </c>
      <c r="B64" t="s">
        <v>49</v>
      </c>
      <c r="C64">
        <v>11.3</v>
      </c>
      <c r="D64">
        <v>13.6</v>
      </c>
      <c r="E64">
        <v>15.2</v>
      </c>
      <c r="F64">
        <v>10.6</v>
      </c>
      <c r="G64">
        <v>11</v>
      </c>
      <c r="H64">
        <v>11.2</v>
      </c>
      <c r="I64">
        <v>11.5</v>
      </c>
      <c r="J64">
        <v>13.3</v>
      </c>
      <c r="K64">
        <v>13.7</v>
      </c>
      <c r="L64">
        <v>11</v>
      </c>
      <c r="M64">
        <v>9.1999999999999993</v>
      </c>
      <c r="N64">
        <v>9.8000000000000007</v>
      </c>
      <c r="O64">
        <v>8.6999999999999993</v>
      </c>
      <c r="P64">
        <v>10.7</v>
      </c>
      <c r="Q64">
        <v>12.9</v>
      </c>
      <c r="R64">
        <v>9.5</v>
      </c>
      <c r="S64">
        <v>11.2</v>
      </c>
      <c r="T64">
        <v>14.1</v>
      </c>
      <c r="U64">
        <v>10.9</v>
      </c>
      <c r="V64">
        <v>8.3000000000000007</v>
      </c>
      <c r="W64">
        <v>9.6</v>
      </c>
      <c r="X64">
        <v>7.9</v>
      </c>
      <c r="Y64">
        <v>5.3</v>
      </c>
      <c r="Z64">
        <v>5.9</v>
      </c>
      <c r="AA64">
        <v>11.4</v>
      </c>
      <c r="AB64">
        <v>13.1</v>
      </c>
      <c r="AC64">
        <v>9.8000000000000007</v>
      </c>
      <c r="AD64">
        <v>8.6</v>
      </c>
    </row>
    <row r="65" spans="1:30" x14ac:dyDescent="0.3">
      <c r="A65" t="s">
        <v>107</v>
      </c>
      <c r="B65" t="s">
        <v>51</v>
      </c>
      <c r="C65">
        <v>6</v>
      </c>
      <c r="D65">
        <v>7</v>
      </c>
      <c r="E65">
        <v>7.7</v>
      </c>
      <c r="F65">
        <v>5.6</v>
      </c>
      <c r="G65">
        <v>5.5</v>
      </c>
      <c r="H65">
        <v>6</v>
      </c>
      <c r="I65">
        <v>6.2</v>
      </c>
      <c r="J65">
        <v>7.5</v>
      </c>
      <c r="K65">
        <v>7.7</v>
      </c>
      <c r="L65">
        <v>6.9</v>
      </c>
      <c r="M65">
        <v>6.1</v>
      </c>
      <c r="N65">
        <v>6.2</v>
      </c>
      <c r="O65">
        <v>5.0999999999999996</v>
      </c>
      <c r="P65">
        <v>5.4</v>
      </c>
      <c r="Q65">
        <v>6.1</v>
      </c>
      <c r="R65">
        <v>5.7</v>
      </c>
      <c r="S65">
        <v>6.2</v>
      </c>
      <c r="T65">
        <v>7.6</v>
      </c>
      <c r="U65">
        <v>7.3</v>
      </c>
      <c r="V65">
        <v>5.2</v>
      </c>
      <c r="W65">
        <v>5.0999999999999996</v>
      </c>
      <c r="X65">
        <v>4.4000000000000004</v>
      </c>
      <c r="Y65">
        <v>3.8</v>
      </c>
      <c r="Z65">
        <v>3.9</v>
      </c>
      <c r="AA65">
        <v>4.7</v>
      </c>
      <c r="AB65">
        <v>5</v>
      </c>
      <c r="AC65">
        <v>5.7</v>
      </c>
      <c r="AD65">
        <v>5.4</v>
      </c>
    </row>
    <row r="66" spans="1:30" x14ac:dyDescent="0.3">
      <c r="A66" t="s">
        <v>108</v>
      </c>
      <c r="B66" s="2" t="s">
        <v>109</v>
      </c>
      <c r="C66" s="2">
        <v>177.2</v>
      </c>
      <c r="D66" s="2">
        <v>151.9</v>
      </c>
      <c r="E66" s="2">
        <v>156.1</v>
      </c>
      <c r="F66" s="2">
        <v>218.5</v>
      </c>
      <c r="G66" s="2">
        <v>226.6</v>
      </c>
      <c r="H66" s="2">
        <v>196</v>
      </c>
      <c r="I66" s="2">
        <v>252.9</v>
      </c>
      <c r="J66" s="2">
        <v>300.10000000000002</v>
      </c>
      <c r="K66" s="2">
        <v>394.5</v>
      </c>
      <c r="L66" s="2">
        <v>445.2</v>
      </c>
      <c r="M66" s="2">
        <v>476.3</v>
      </c>
      <c r="N66" s="2">
        <v>614.6</v>
      </c>
      <c r="O66" s="2">
        <v>404.9</v>
      </c>
      <c r="P66" s="2">
        <v>500.1</v>
      </c>
      <c r="Q66" s="2">
        <v>601.79999999999995</v>
      </c>
      <c r="R66" s="2">
        <v>613.4</v>
      </c>
      <c r="S66" s="2">
        <v>655.29999999999995</v>
      </c>
      <c r="T66" s="2">
        <v>727.6</v>
      </c>
      <c r="U66" s="2">
        <v>481.5</v>
      </c>
      <c r="V66" s="2">
        <v>367.7</v>
      </c>
      <c r="W66" s="2">
        <v>462.8</v>
      </c>
      <c r="X66" s="2">
        <v>585.6</v>
      </c>
      <c r="Y66" s="2">
        <v>557.70000000000005</v>
      </c>
      <c r="Z66" s="2">
        <v>384.1</v>
      </c>
      <c r="AA66" s="2">
        <v>613.5</v>
      </c>
      <c r="AB66" s="2">
        <v>890.6</v>
      </c>
      <c r="AC66" s="2">
        <v>724.5</v>
      </c>
      <c r="AD66" s="2">
        <v>706.4</v>
      </c>
    </row>
    <row r="67" spans="1:30" x14ac:dyDescent="0.3">
      <c r="A67" t="s">
        <v>110</v>
      </c>
      <c r="B67" t="s">
        <v>73</v>
      </c>
      <c r="C67">
        <v>95.1</v>
      </c>
      <c r="D67">
        <v>81.7</v>
      </c>
      <c r="E67">
        <v>84.6</v>
      </c>
      <c r="F67">
        <v>110.5</v>
      </c>
      <c r="G67">
        <v>123.9</v>
      </c>
      <c r="H67">
        <v>112.4</v>
      </c>
      <c r="I67">
        <v>138.9</v>
      </c>
      <c r="J67">
        <v>166.4</v>
      </c>
      <c r="K67">
        <v>225.4</v>
      </c>
      <c r="L67">
        <v>273.10000000000002</v>
      </c>
      <c r="M67">
        <v>314.10000000000002</v>
      </c>
      <c r="N67">
        <v>392.5</v>
      </c>
      <c r="O67">
        <v>275.39999999999998</v>
      </c>
      <c r="P67">
        <v>306.39999999999998</v>
      </c>
      <c r="Q67">
        <v>357.8</v>
      </c>
      <c r="R67">
        <v>360.5</v>
      </c>
      <c r="S67">
        <v>388.2</v>
      </c>
      <c r="T67">
        <v>418.1</v>
      </c>
      <c r="U67">
        <v>262.3</v>
      </c>
      <c r="V67">
        <v>211.8</v>
      </c>
      <c r="W67">
        <v>267.3</v>
      </c>
      <c r="X67">
        <v>313.5</v>
      </c>
      <c r="Y67">
        <v>294</v>
      </c>
      <c r="Z67">
        <v>202.8</v>
      </c>
      <c r="AA67">
        <v>336.1</v>
      </c>
      <c r="AB67">
        <v>466.9</v>
      </c>
      <c r="AC67">
        <v>411.8</v>
      </c>
      <c r="AD67">
        <v>404.2</v>
      </c>
    </row>
    <row r="68" spans="1:30" x14ac:dyDescent="0.3">
      <c r="A68" t="s">
        <v>111</v>
      </c>
      <c r="B68" t="s">
        <v>75</v>
      </c>
      <c r="C68">
        <v>35.1</v>
      </c>
      <c r="D68">
        <v>35.9</v>
      </c>
      <c r="E68">
        <v>34.799999999999997</v>
      </c>
      <c r="F68">
        <v>36</v>
      </c>
      <c r="G68">
        <v>38.6</v>
      </c>
      <c r="H68">
        <v>35.799999999999997</v>
      </c>
      <c r="I68">
        <v>37.1</v>
      </c>
      <c r="J68">
        <v>41.5</v>
      </c>
      <c r="K68">
        <v>47.2</v>
      </c>
      <c r="L68">
        <v>57</v>
      </c>
      <c r="M68">
        <v>62.7</v>
      </c>
      <c r="N68">
        <v>72.8</v>
      </c>
      <c r="O68">
        <v>64.7</v>
      </c>
      <c r="P68">
        <v>69.2</v>
      </c>
      <c r="Q68">
        <v>80.3</v>
      </c>
      <c r="R68">
        <v>90.5</v>
      </c>
      <c r="S68">
        <v>93.5</v>
      </c>
      <c r="T68">
        <v>101.1</v>
      </c>
      <c r="U68">
        <v>91.9</v>
      </c>
      <c r="V68">
        <v>74.5</v>
      </c>
      <c r="W68">
        <v>76.900000000000006</v>
      </c>
      <c r="X68">
        <v>84.8</v>
      </c>
      <c r="Y68">
        <v>86.2</v>
      </c>
      <c r="Z68">
        <v>70.099999999999994</v>
      </c>
      <c r="AA68">
        <v>66.8</v>
      </c>
      <c r="AB68">
        <v>77.8</v>
      </c>
      <c r="AC68">
        <v>87.4</v>
      </c>
      <c r="AD68">
        <v>92.5</v>
      </c>
    </row>
    <row r="69" spans="1:30" x14ac:dyDescent="0.3">
      <c r="A69" t="s">
        <v>112</v>
      </c>
      <c r="B69" t="s">
        <v>77</v>
      </c>
      <c r="C69">
        <v>13</v>
      </c>
      <c r="D69">
        <v>12.2</v>
      </c>
      <c r="E69">
        <v>12</v>
      </c>
      <c r="F69">
        <v>14.5</v>
      </c>
      <c r="G69">
        <v>14.9</v>
      </c>
      <c r="H69">
        <v>14.7</v>
      </c>
      <c r="I69">
        <v>17.100000000000001</v>
      </c>
      <c r="J69">
        <v>20.3</v>
      </c>
      <c r="K69">
        <v>26</v>
      </c>
      <c r="L69">
        <v>29.9</v>
      </c>
      <c r="M69">
        <v>33.5</v>
      </c>
      <c r="N69">
        <v>42.2</v>
      </c>
      <c r="O69">
        <v>29.6</v>
      </c>
      <c r="P69">
        <v>33</v>
      </c>
      <c r="Q69">
        <v>37.700000000000003</v>
      </c>
      <c r="R69">
        <v>40</v>
      </c>
      <c r="S69">
        <v>41.5</v>
      </c>
      <c r="T69">
        <v>46</v>
      </c>
      <c r="U69">
        <v>39.700000000000003</v>
      </c>
      <c r="V69">
        <v>37.299999999999997</v>
      </c>
      <c r="W69">
        <v>39</v>
      </c>
      <c r="X69">
        <v>44.1</v>
      </c>
      <c r="Y69">
        <v>44.3</v>
      </c>
      <c r="Z69">
        <v>36.299999999999997</v>
      </c>
      <c r="AA69">
        <v>47.5</v>
      </c>
      <c r="AB69">
        <v>64.2</v>
      </c>
      <c r="AC69">
        <v>58.1</v>
      </c>
      <c r="AD69">
        <v>60</v>
      </c>
    </row>
    <row r="70" spans="1:30" x14ac:dyDescent="0.3">
      <c r="A70" t="s">
        <v>113</v>
      </c>
      <c r="B70" t="s">
        <v>79</v>
      </c>
      <c r="C70">
        <v>47</v>
      </c>
      <c r="D70">
        <v>33.6</v>
      </c>
      <c r="E70">
        <v>37.799999999999997</v>
      </c>
      <c r="F70">
        <v>60.1</v>
      </c>
      <c r="G70">
        <v>70.400000000000006</v>
      </c>
      <c r="H70">
        <v>62</v>
      </c>
      <c r="I70">
        <v>84.7</v>
      </c>
      <c r="J70">
        <v>104.6</v>
      </c>
      <c r="K70">
        <v>152.19999999999999</v>
      </c>
      <c r="L70">
        <v>186.2</v>
      </c>
      <c r="M70">
        <v>217.9</v>
      </c>
      <c r="N70">
        <v>277.5</v>
      </c>
      <c r="O70">
        <v>181.2</v>
      </c>
      <c r="P70">
        <v>204.2</v>
      </c>
      <c r="Q70">
        <v>239.9</v>
      </c>
      <c r="R70">
        <v>230</v>
      </c>
      <c r="S70">
        <v>253.1</v>
      </c>
      <c r="T70">
        <v>271</v>
      </c>
      <c r="U70">
        <v>130.69999999999999</v>
      </c>
      <c r="V70">
        <v>100</v>
      </c>
      <c r="W70">
        <v>151.4</v>
      </c>
      <c r="X70">
        <v>184.6</v>
      </c>
      <c r="Y70">
        <v>163.5</v>
      </c>
      <c r="Z70">
        <v>96.5</v>
      </c>
      <c r="AA70">
        <v>221.7</v>
      </c>
      <c r="AB70">
        <v>325</v>
      </c>
      <c r="AC70">
        <v>266.3</v>
      </c>
      <c r="AD70">
        <v>251.8</v>
      </c>
    </row>
    <row r="71" spans="1:30" x14ac:dyDescent="0.3">
      <c r="A71" t="s">
        <v>114</v>
      </c>
      <c r="B71" t="s">
        <v>81</v>
      </c>
      <c r="C71">
        <v>82.2</v>
      </c>
      <c r="D71">
        <v>70.2</v>
      </c>
      <c r="E71">
        <v>71.5</v>
      </c>
      <c r="F71">
        <v>108</v>
      </c>
      <c r="G71">
        <v>102.7</v>
      </c>
      <c r="H71">
        <v>83.6</v>
      </c>
      <c r="I71">
        <v>114</v>
      </c>
      <c r="J71">
        <v>133.6</v>
      </c>
      <c r="K71">
        <v>169.1</v>
      </c>
      <c r="L71">
        <v>172</v>
      </c>
      <c r="M71">
        <v>162.19999999999999</v>
      </c>
      <c r="N71">
        <v>222.1</v>
      </c>
      <c r="O71">
        <v>129.5</v>
      </c>
      <c r="P71">
        <v>193.7</v>
      </c>
      <c r="Q71">
        <v>244</v>
      </c>
      <c r="R71">
        <v>252.9</v>
      </c>
      <c r="S71">
        <v>267.10000000000002</v>
      </c>
      <c r="T71">
        <v>309.5</v>
      </c>
      <c r="U71">
        <v>219.2</v>
      </c>
      <c r="V71">
        <v>155.9</v>
      </c>
      <c r="W71">
        <v>195.5</v>
      </c>
      <c r="X71">
        <v>272.10000000000002</v>
      </c>
      <c r="Y71">
        <v>263.7</v>
      </c>
      <c r="Z71">
        <v>181.3</v>
      </c>
      <c r="AA71">
        <v>277.39999999999998</v>
      </c>
      <c r="AB71">
        <v>423.6</v>
      </c>
      <c r="AC71">
        <v>312.7</v>
      </c>
      <c r="AD71">
        <v>302.2</v>
      </c>
    </row>
    <row r="72" spans="1:30" x14ac:dyDescent="0.3">
      <c r="A72" t="s">
        <v>115</v>
      </c>
      <c r="B72" t="s">
        <v>83</v>
      </c>
      <c r="C72">
        <v>6</v>
      </c>
      <c r="D72">
        <v>4.0999999999999996</v>
      </c>
      <c r="E72">
        <v>4</v>
      </c>
      <c r="F72">
        <v>7.6</v>
      </c>
      <c r="G72">
        <v>7.5</v>
      </c>
      <c r="H72">
        <v>5.5</v>
      </c>
      <c r="I72">
        <v>7.6</v>
      </c>
      <c r="J72">
        <v>9</v>
      </c>
      <c r="K72">
        <v>13.6</v>
      </c>
      <c r="L72">
        <v>14.6</v>
      </c>
      <c r="M72">
        <v>14.8</v>
      </c>
      <c r="N72">
        <v>21.5</v>
      </c>
      <c r="O72">
        <v>11.3</v>
      </c>
      <c r="P72">
        <v>18.399999999999999</v>
      </c>
      <c r="Q72">
        <v>27.3</v>
      </c>
      <c r="R72">
        <v>27.9</v>
      </c>
      <c r="S72">
        <v>29.7</v>
      </c>
      <c r="T72">
        <v>30.8</v>
      </c>
      <c r="U72">
        <v>18.3</v>
      </c>
      <c r="V72">
        <v>13.1</v>
      </c>
      <c r="W72">
        <v>16.7</v>
      </c>
      <c r="X72">
        <v>24.2</v>
      </c>
      <c r="Y72">
        <v>22.9</v>
      </c>
      <c r="Z72">
        <v>11.9</v>
      </c>
      <c r="AA72">
        <v>22.7</v>
      </c>
      <c r="AB72">
        <v>37.5</v>
      </c>
      <c r="AC72">
        <v>21.1</v>
      </c>
      <c r="AD72">
        <v>16.100000000000001</v>
      </c>
    </row>
    <row r="73" spans="1:30" x14ac:dyDescent="0.3">
      <c r="A73" t="s">
        <v>116</v>
      </c>
      <c r="B73" t="s">
        <v>85</v>
      </c>
      <c r="C73">
        <v>34.4</v>
      </c>
      <c r="D73">
        <v>27.1</v>
      </c>
      <c r="E73">
        <v>28.1</v>
      </c>
      <c r="F73">
        <v>45.4</v>
      </c>
      <c r="G73">
        <v>41.2</v>
      </c>
      <c r="H73">
        <v>31.7</v>
      </c>
      <c r="I73">
        <v>55.2</v>
      </c>
      <c r="J73">
        <v>67.400000000000006</v>
      </c>
      <c r="K73">
        <v>82.2</v>
      </c>
      <c r="L73">
        <v>78.7</v>
      </c>
      <c r="M73">
        <v>72.7</v>
      </c>
      <c r="N73">
        <v>109.9</v>
      </c>
      <c r="O73">
        <v>57.8</v>
      </c>
      <c r="P73">
        <v>95.1</v>
      </c>
      <c r="Q73">
        <v>116.5</v>
      </c>
      <c r="R73">
        <v>103.2</v>
      </c>
      <c r="S73">
        <v>108.5</v>
      </c>
      <c r="T73">
        <v>130.1</v>
      </c>
      <c r="U73">
        <v>80.400000000000006</v>
      </c>
      <c r="V73">
        <v>63.1</v>
      </c>
      <c r="W73">
        <v>85.4</v>
      </c>
      <c r="X73">
        <v>115.1</v>
      </c>
      <c r="Y73">
        <v>102.3</v>
      </c>
      <c r="Z73">
        <v>75.900000000000006</v>
      </c>
      <c r="AA73">
        <v>136.80000000000001</v>
      </c>
      <c r="AB73">
        <v>203.5</v>
      </c>
      <c r="AC73">
        <v>136.1</v>
      </c>
      <c r="AD73">
        <v>136</v>
      </c>
    </row>
    <row r="74" spans="1:30" x14ac:dyDescent="0.3">
      <c r="A74" t="s">
        <v>117</v>
      </c>
      <c r="B74" t="s">
        <v>87</v>
      </c>
      <c r="C74">
        <v>41.7</v>
      </c>
      <c r="D74">
        <v>38.9</v>
      </c>
      <c r="E74">
        <v>39.5</v>
      </c>
      <c r="F74">
        <v>55</v>
      </c>
      <c r="G74">
        <v>54</v>
      </c>
      <c r="H74">
        <v>46.4</v>
      </c>
      <c r="I74">
        <v>51.1</v>
      </c>
      <c r="J74">
        <v>57.2</v>
      </c>
      <c r="K74">
        <v>73.3</v>
      </c>
      <c r="L74">
        <v>78.7</v>
      </c>
      <c r="M74">
        <v>74.599999999999994</v>
      </c>
      <c r="N74">
        <v>90.7</v>
      </c>
      <c r="O74">
        <v>60.4</v>
      </c>
      <c r="P74">
        <v>80.3</v>
      </c>
      <c r="Q74">
        <v>100.3</v>
      </c>
      <c r="R74">
        <v>121.8</v>
      </c>
      <c r="S74">
        <v>128.9</v>
      </c>
      <c r="T74">
        <v>148.69999999999999</v>
      </c>
      <c r="U74">
        <v>120.5</v>
      </c>
      <c r="V74">
        <v>79.7</v>
      </c>
      <c r="W74">
        <v>93.3</v>
      </c>
      <c r="X74">
        <v>132.69999999999999</v>
      </c>
      <c r="Y74">
        <v>138.5</v>
      </c>
      <c r="Z74">
        <v>93.5</v>
      </c>
      <c r="AA74">
        <v>117.9</v>
      </c>
      <c r="AB74">
        <v>182.6</v>
      </c>
      <c r="AC74">
        <v>155.5</v>
      </c>
      <c r="AD74">
        <v>150.1</v>
      </c>
    </row>
    <row r="75" spans="1:30" x14ac:dyDescent="0.3">
      <c r="A75" t="s">
        <v>118</v>
      </c>
      <c r="B75" s="2" t="s">
        <v>119</v>
      </c>
      <c r="C75" s="2">
        <v>98.8</v>
      </c>
      <c r="D75" s="2">
        <v>72.900000000000006</v>
      </c>
      <c r="E75" s="2">
        <v>85.5</v>
      </c>
      <c r="F75" s="2">
        <v>143</v>
      </c>
      <c r="G75" s="2">
        <v>142.30000000000001</v>
      </c>
      <c r="H75" s="2">
        <v>116.7</v>
      </c>
      <c r="I75" s="2">
        <v>166</v>
      </c>
      <c r="J75" s="2">
        <v>191</v>
      </c>
      <c r="K75" s="2">
        <v>249.2</v>
      </c>
      <c r="L75" s="2">
        <v>257.39999999999998</v>
      </c>
      <c r="M75" s="2">
        <v>276.89999999999998</v>
      </c>
      <c r="N75" s="2">
        <v>388.4</v>
      </c>
      <c r="O75" s="2">
        <v>227.6</v>
      </c>
      <c r="P75" s="2">
        <v>304.7</v>
      </c>
      <c r="Q75" s="2">
        <v>372.9</v>
      </c>
      <c r="R75" s="2">
        <v>362.6</v>
      </c>
      <c r="S75" s="2">
        <v>412.8</v>
      </c>
      <c r="T75" s="2">
        <v>445.7</v>
      </c>
      <c r="U75" s="2">
        <v>241.5</v>
      </c>
      <c r="V75" s="2">
        <v>199.8</v>
      </c>
      <c r="W75" s="2">
        <v>254</v>
      </c>
      <c r="X75" s="2">
        <v>346.6</v>
      </c>
      <c r="Y75" s="2">
        <v>316</v>
      </c>
      <c r="Z75" s="2">
        <v>211.1</v>
      </c>
      <c r="AA75" s="2">
        <v>420</v>
      </c>
      <c r="AB75" s="2">
        <v>653.79999999999995</v>
      </c>
      <c r="AC75" s="2">
        <v>467.7</v>
      </c>
      <c r="AD75" s="2">
        <v>456</v>
      </c>
    </row>
    <row r="76" spans="1:30" x14ac:dyDescent="0.3">
      <c r="A76" t="s">
        <v>120</v>
      </c>
      <c r="B76" t="s">
        <v>37</v>
      </c>
      <c r="C76">
        <v>55.1</v>
      </c>
      <c r="D76">
        <v>39.1</v>
      </c>
      <c r="E76">
        <v>44.1</v>
      </c>
      <c r="F76">
        <v>68.2</v>
      </c>
      <c r="G76">
        <v>76.099999999999994</v>
      </c>
      <c r="H76">
        <v>69.900000000000006</v>
      </c>
      <c r="I76">
        <v>92.9</v>
      </c>
      <c r="J76">
        <v>112.9</v>
      </c>
      <c r="K76">
        <v>155.80000000000001</v>
      </c>
      <c r="L76">
        <v>178.7</v>
      </c>
      <c r="M76">
        <v>206</v>
      </c>
      <c r="N76">
        <v>271.8</v>
      </c>
      <c r="O76">
        <v>172.6</v>
      </c>
      <c r="P76">
        <v>189.1</v>
      </c>
      <c r="Q76">
        <v>219</v>
      </c>
      <c r="R76">
        <v>224.9</v>
      </c>
      <c r="S76">
        <v>251.8</v>
      </c>
      <c r="T76">
        <v>268.8</v>
      </c>
      <c r="U76">
        <v>151.6</v>
      </c>
      <c r="V76">
        <v>131.1</v>
      </c>
      <c r="W76">
        <v>161.1</v>
      </c>
      <c r="X76">
        <v>189.2</v>
      </c>
      <c r="Y76">
        <v>172.8</v>
      </c>
      <c r="Z76">
        <v>104</v>
      </c>
      <c r="AA76">
        <v>225</v>
      </c>
      <c r="AB76">
        <v>329.1</v>
      </c>
      <c r="AC76">
        <v>259.89999999999998</v>
      </c>
      <c r="AD76">
        <v>252.6</v>
      </c>
    </row>
    <row r="77" spans="1:30" x14ac:dyDescent="0.3">
      <c r="A77" t="s">
        <v>121</v>
      </c>
      <c r="B77" t="s">
        <v>39</v>
      </c>
      <c r="C77">
        <v>12.3</v>
      </c>
      <c r="D77">
        <v>12.3</v>
      </c>
      <c r="E77">
        <v>12.3</v>
      </c>
      <c r="F77">
        <v>13.4</v>
      </c>
      <c r="G77">
        <v>14.1</v>
      </c>
      <c r="H77">
        <v>13.3</v>
      </c>
      <c r="I77">
        <v>13.7</v>
      </c>
      <c r="J77">
        <v>15.6</v>
      </c>
      <c r="K77">
        <v>17.2</v>
      </c>
      <c r="L77">
        <v>20.9</v>
      </c>
      <c r="M77">
        <v>22.6</v>
      </c>
      <c r="N77">
        <v>27.3</v>
      </c>
      <c r="O77">
        <v>25.9</v>
      </c>
      <c r="P77">
        <v>27.6</v>
      </c>
      <c r="Q77">
        <v>30.6</v>
      </c>
      <c r="R77">
        <v>35</v>
      </c>
      <c r="S77">
        <v>36.4</v>
      </c>
      <c r="T77">
        <v>39.299999999999997</v>
      </c>
      <c r="U77">
        <v>38.799999999999997</v>
      </c>
      <c r="V77">
        <v>33.700000000000003</v>
      </c>
      <c r="W77">
        <v>29.3</v>
      </c>
      <c r="X77">
        <v>29.8</v>
      </c>
      <c r="Y77">
        <v>30.8</v>
      </c>
      <c r="Z77">
        <v>27.6</v>
      </c>
      <c r="AA77">
        <v>24.1</v>
      </c>
      <c r="AB77">
        <v>26.4</v>
      </c>
      <c r="AC77">
        <v>29.1</v>
      </c>
      <c r="AD77">
        <v>31.8</v>
      </c>
    </row>
    <row r="78" spans="1:30" x14ac:dyDescent="0.3">
      <c r="A78" t="s">
        <v>122</v>
      </c>
      <c r="B78" t="s">
        <v>41</v>
      </c>
      <c r="C78">
        <v>9.1999999999999993</v>
      </c>
      <c r="D78">
        <v>8.5</v>
      </c>
      <c r="E78">
        <v>8.3000000000000007</v>
      </c>
      <c r="F78">
        <v>10.5</v>
      </c>
      <c r="G78">
        <v>11.1</v>
      </c>
      <c r="H78">
        <v>11.1</v>
      </c>
      <c r="I78">
        <v>13.3</v>
      </c>
      <c r="J78">
        <v>16.100000000000001</v>
      </c>
      <c r="K78">
        <v>21.1</v>
      </c>
      <c r="L78">
        <v>24.5</v>
      </c>
      <c r="M78">
        <v>27.6</v>
      </c>
      <c r="N78">
        <v>35.700000000000003</v>
      </c>
      <c r="O78">
        <v>23.6</v>
      </c>
      <c r="P78">
        <v>26.3</v>
      </c>
      <c r="Q78">
        <v>29.8</v>
      </c>
      <c r="R78">
        <v>31.8</v>
      </c>
      <c r="S78">
        <v>33.1</v>
      </c>
      <c r="T78">
        <v>37.4</v>
      </c>
      <c r="U78">
        <v>32.4</v>
      </c>
      <c r="V78">
        <v>30.4</v>
      </c>
      <c r="W78">
        <v>31.6</v>
      </c>
      <c r="X78">
        <v>35.9</v>
      </c>
      <c r="Y78">
        <v>36.1</v>
      </c>
      <c r="Z78">
        <v>32.700000000000003</v>
      </c>
      <c r="AA78">
        <v>41.2</v>
      </c>
      <c r="AB78">
        <v>52.7</v>
      </c>
      <c r="AC78">
        <v>47.4</v>
      </c>
      <c r="AD78">
        <v>49.1</v>
      </c>
    </row>
    <row r="79" spans="1:30" x14ac:dyDescent="0.3">
      <c r="A79" t="s">
        <v>123</v>
      </c>
      <c r="B79" t="s">
        <v>43</v>
      </c>
      <c r="C79">
        <v>33.5</v>
      </c>
      <c r="D79">
        <v>18.2</v>
      </c>
      <c r="E79">
        <v>23.5</v>
      </c>
      <c r="F79">
        <v>44.3</v>
      </c>
      <c r="G79">
        <v>50.9</v>
      </c>
      <c r="H79">
        <v>45.5</v>
      </c>
      <c r="I79">
        <v>65.900000000000006</v>
      </c>
      <c r="J79">
        <v>81.2</v>
      </c>
      <c r="K79">
        <v>117.5</v>
      </c>
      <c r="L79">
        <v>133.30000000000001</v>
      </c>
      <c r="M79">
        <v>155.80000000000001</v>
      </c>
      <c r="N79">
        <v>208.8</v>
      </c>
      <c r="O79">
        <v>123.1</v>
      </c>
      <c r="P79">
        <v>135.30000000000001</v>
      </c>
      <c r="Q79">
        <v>158.6</v>
      </c>
      <c r="R79">
        <v>158.1</v>
      </c>
      <c r="S79">
        <v>182.3</v>
      </c>
      <c r="T79">
        <v>192.1</v>
      </c>
      <c r="U79">
        <v>80.5</v>
      </c>
      <c r="V79">
        <v>66.900000000000006</v>
      </c>
      <c r="W79">
        <v>100.2</v>
      </c>
      <c r="X79">
        <v>123.5</v>
      </c>
      <c r="Y79">
        <v>105.9</v>
      </c>
      <c r="Z79">
        <v>43.7</v>
      </c>
      <c r="AA79">
        <v>159.69999999999999</v>
      </c>
      <c r="AB79">
        <v>250</v>
      </c>
      <c r="AC79">
        <v>183.4</v>
      </c>
      <c r="AD79">
        <v>171.7</v>
      </c>
    </row>
    <row r="80" spans="1:30" x14ac:dyDescent="0.3">
      <c r="A80" t="s">
        <v>124</v>
      </c>
      <c r="B80" t="s">
        <v>45</v>
      </c>
      <c r="C80">
        <v>43.7</v>
      </c>
      <c r="D80">
        <v>33.9</v>
      </c>
      <c r="E80">
        <v>41.4</v>
      </c>
      <c r="F80">
        <v>74.8</v>
      </c>
      <c r="G80">
        <v>66.2</v>
      </c>
      <c r="H80">
        <v>46.8</v>
      </c>
      <c r="I80">
        <v>73.099999999999994</v>
      </c>
      <c r="J80">
        <v>78.099999999999994</v>
      </c>
      <c r="K80">
        <v>93.5</v>
      </c>
      <c r="L80">
        <v>78.7</v>
      </c>
      <c r="M80">
        <v>70.900000000000006</v>
      </c>
      <c r="N80">
        <v>116.6</v>
      </c>
      <c r="O80">
        <v>55</v>
      </c>
      <c r="P80">
        <v>115.6</v>
      </c>
      <c r="Q80">
        <v>153.9</v>
      </c>
      <c r="R80">
        <v>137.69999999999999</v>
      </c>
      <c r="S80">
        <v>161</v>
      </c>
      <c r="T80">
        <v>176.9</v>
      </c>
      <c r="U80">
        <v>89.9</v>
      </c>
      <c r="V80">
        <v>68.7</v>
      </c>
      <c r="W80">
        <v>92.9</v>
      </c>
      <c r="X80">
        <v>157.4</v>
      </c>
      <c r="Y80">
        <v>143.19999999999999</v>
      </c>
      <c r="Z80">
        <v>107.1</v>
      </c>
      <c r="AA80">
        <v>195</v>
      </c>
      <c r="AB80">
        <v>324.7</v>
      </c>
      <c r="AC80">
        <v>207.8</v>
      </c>
      <c r="AD80">
        <v>203.4</v>
      </c>
    </row>
    <row r="81" spans="1:30" x14ac:dyDescent="0.3">
      <c r="A81" t="s">
        <v>125</v>
      </c>
      <c r="B81" t="s">
        <v>47</v>
      </c>
      <c r="C81">
        <v>1.3</v>
      </c>
      <c r="D81">
        <v>0.7</v>
      </c>
      <c r="E81">
        <v>1.2</v>
      </c>
      <c r="F81">
        <v>4.2</v>
      </c>
      <c r="G81">
        <v>3.5</v>
      </c>
      <c r="H81">
        <v>1.3</v>
      </c>
      <c r="I81">
        <v>2.8</v>
      </c>
      <c r="J81">
        <v>2.8</v>
      </c>
      <c r="K81">
        <v>4.0999999999999996</v>
      </c>
      <c r="L81">
        <v>3.1</v>
      </c>
      <c r="M81">
        <v>2.6</v>
      </c>
      <c r="N81">
        <v>5.2</v>
      </c>
      <c r="O81">
        <v>2.2000000000000002</v>
      </c>
      <c r="P81">
        <v>7.3</v>
      </c>
      <c r="Q81">
        <v>11.9</v>
      </c>
      <c r="R81">
        <v>9.9</v>
      </c>
      <c r="S81">
        <v>13</v>
      </c>
      <c r="T81">
        <v>12.7</v>
      </c>
      <c r="U81">
        <v>4.4000000000000004</v>
      </c>
      <c r="V81">
        <v>3.6</v>
      </c>
      <c r="W81">
        <v>5.6</v>
      </c>
      <c r="X81">
        <v>10.5</v>
      </c>
      <c r="Y81">
        <v>10.1</v>
      </c>
      <c r="Z81">
        <v>5.7</v>
      </c>
      <c r="AA81">
        <v>12.7</v>
      </c>
      <c r="AB81">
        <v>25</v>
      </c>
      <c r="AC81">
        <v>11.6</v>
      </c>
      <c r="AD81">
        <v>8.3000000000000007</v>
      </c>
    </row>
    <row r="82" spans="1:30" x14ac:dyDescent="0.3">
      <c r="A82" t="s">
        <v>126</v>
      </c>
      <c r="B82" t="s">
        <v>49</v>
      </c>
      <c r="C82">
        <v>18.2</v>
      </c>
      <c r="D82">
        <v>11.3</v>
      </c>
      <c r="E82">
        <v>15.5</v>
      </c>
      <c r="F82">
        <v>33.5</v>
      </c>
      <c r="G82">
        <v>27.7</v>
      </c>
      <c r="H82">
        <v>17.100000000000001</v>
      </c>
      <c r="I82">
        <v>38.299999999999997</v>
      </c>
      <c r="J82">
        <v>43.4</v>
      </c>
      <c r="K82">
        <v>52.4</v>
      </c>
      <c r="L82">
        <v>41.9</v>
      </c>
      <c r="M82">
        <v>39.6</v>
      </c>
      <c r="N82">
        <v>71.599999999999994</v>
      </c>
      <c r="O82">
        <v>28.6</v>
      </c>
      <c r="P82">
        <v>64.400000000000006</v>
      </c>
      <c r="Q82">
        <v>81.3</v>
      </c>
      <c r="R82">
        <v>64.400000000000006</v>
      </c>
      <c r="S82">
        <v>72.599999999999994</v>
      </c>
      <c r="T82">
        <v>85.6</v>
      </c>
      <c r="U82">
        <v>36.700000000000003</v>
      </c>
      <c r="V82">
        <v>30</v>
      </c>
      <c r="W82">
        <v>44.7</v>
      </c>
      <c r="X82">
        <v>72.5</v>
      </c>
      <c r="Y82">
        <v>60.2</v>
      </c>
      <c r="Z82">
        <v>48.1</v>
      </c>
      <c r="AA82">
        <v>103.3</v>
      </c>
      <c r="AB82">
        <v>163.5</v>
      </c>
      <c r="AC82">
        <v>95.8</v>
      </c>
      <c r="AD82">
        <v>98</v>
      </c>
    </row>
    <row r="83" spans="1:30" x14ac:dyDescent="0.3">
      <c r="A83" t="s">
        <v>127</v>
      </c>
      <c r="B83" t="s">
        <v>51</v>
      </c>
      <c r="C83">
        <v>24.2</v>
      </c>
      <c r="D83">
        <v>21.9</v>
      </c>
      <c r="E83">
        <v>24.8</v>
      </c>
      <c r="F83">
        <v>37.1</v>
      </c>
      <c r="G83">
        <v>35</v>
      </c>
      <c r="H83">
        <v>28.4</v>
      </c>
      <c r="I83">
        <v>32</v>
      </c>
      <c r="J83">
        <v>31.9</v>
      </c>
      <c r="K83">
        <v>37</v>
      </c>
      <c r="L83">
        <v>33.6</v>
      </c>
      <c r="M83">
        <v>28.7</v>
      </c>
      <c r="N83">
        <v>39.9</v>
      </c>
      <c r="O83">
        <v>24.2</v>
      </c>
      <c r="P83">
        <v>43.8</v>
      </c>
      <c r="Q83">
        <v>60.7</v>
      </c>
      <c r="R83">
        <v>63.3</v>
      </c>
      <c r="S83">
        <v>75.3</v>
      </c>
      <c r="T83">
        <v>78.599999999999994</v>
      </c>
      <c r="U83">
        <v>48.7</v>
      </c>
      <c r="V83">
        <v>35.200000000000003</v>
      </c>
      <c r="W83">
        <v>42.6</v>
      </c>
      <c r="X83">
        <v>74.400000000000006</v>
      </c>
      <c r="Y83">
        <v>72.900000000000006</v>
      </c>
      <c r="Z83">
        <v>53.3</v>
      </c>
      <c r="AA83">
        <v>79</v>
      </c>
      <c r="AB83">
        <v>136.19999999999999</v>
      </c>
      <c r="AC83">
        <v>100.3</v>
      </c>
      <c r="AD83">
        <v>97</v>
      </c>
    </row>
    <row r="84" spans="1:30" x14ac:dyDescent="0.3">
      <c r="A84" t="s">
        <v>128</v>
      </c>
      <c r="B84" s="2" t="s">
        <v>129</v>
      </c>
      <c r="C84" s="2">
        <v>56.4</v>
      </c>
      <c r="D84" s="2">
        <v>55.5</v>
      </c>
      <c r="E84" s="2">
        <v>53.1</v>
      </c>
      <c r="F84" s="2">
        <v>54.7</v>
      </c>
      <c r="G84" s="2">
        <v>55.1</v>
      </c>
      <c r="H84" s="2">
        <v>54.4</v>
      </c>
      <c r="I84" s="2">
        <v>57.4</v>
      </c>
      <c r="J84" s="2">
        <v>67.3</v>
      </c>
      <c r="K84" s="2">
        <v>84.3</v>
      </c>
      <c r="L84" s="2">
        <v>100.8</v>
      </c>
      <c r="M84" s="2">
        <v>104.5</v>
      </c>
      <c r="N84" s="2">
        <v>116.2</v>
      </c>
      <c r="O84" s="2">
        <v>104.9</v>
      </c>
      <c r="P84" s="2">
        <v>112.7</v>
      </c>
      <c r="Q84" s="2">
        <v>130.9</v>
      </c>
      <c r="R84" s="2">
        <v>124.6</v>
      </c>
      <c r="S84" s="2">
        <v>114.4</v>
      </c>
      <c r="T84" s="2">
        <v>116.1</v>
      </c>
      <c r="U84" s="2">
        <v>104.4</v>
      </c>
      <c r="V84" s="2">
        <v>94.8</v>
      </c>
      <c r="W84" s="2">
        <v>101.9</v>
      </c>
      <c r="X84" s="2">
        <v>106.9</v>
      </c>
      <c r="Y84" s="2">
        <v>106.1</v>
      </c>
      <c r="Z84" s="2">
        <v>96.7</v>
      </c>
      <c r="AA84" s="2">
        <v>117.1</v>
      </c>
      <c r="AB84" s="2">
        <v>138.1</v>
      </c>
      <c r="AC84" s="2">
        <v>141.30000000000001</v>
      </c>
      <c r="AD84" s="2">
        <v>139.9</v>
      </c>
    </row>
    <row r="85" spans="1:30" x14ac:dyDescent="0.3">
      <c r="A85" t="s">
        <v>130</v>
      </c>
      <c r="B85" t="s">
        <v>37</v>
      </c>
      <c r="C85">
        <v>26.5</v>
      </c>
      <c r="D85">
        <v>29</v>
      </c>
      <c r="E85">
        <v>29.4</v>
      </c>
      <c r="F85">
        <v>28.5</v>
      </c>
      <c r="G85">
        <v>28.1</v>
      </c>
      <c r="H85">
        <v>27.3</v>
      </c>
      <c r="I85">
        <v>29.2</v>
      </c>
      <c r="J85">
        <v>33.6</v>
      </c>
      <c r="K85">
        <v>42.8</v>
      </c>
      <c r="L85">
        <v>51.8</v>
      </c>
      <c r="M85">
        <v>58</v>
      </c>
      <c r="N85">
        <v>61.3</v>
      </c>
      <c r="O85">
        <v>61.5</v>
      </c>
      <c r="P85">
        <v>69.7</v>
      </c>
      <c r="Q85">
        <v>76.7</v>
      </c>
      <c r="R85">
        <v>67</v>
      </c>
      <c r="S85">
        <v>61.4</v>
      </c>
      <c r="T85">
        <v>57</v>
      </c>
      <c r="U85">
        <v>47.9</v>
      </c>
      <c r="V85">
        <v>44.5</v>
      </c>
      <c r="W85">
        <v>52.3</v>
      </c>
      <c r="X85">
        <v>52.5</v>
      </c>
      <c r="Y85">
        <v>53.1</v>
      </c>
      <c r="Z85">
        <v>57.3</v>
      </c>
      <c r="AA85">
        <v>68.2</v>
      </c>
      <c r="AB85">
        <v>75.400000000000006</v>
      </c>
      <c r="AC85">
        <v>79.8</v>
      </c>
      <c r="AD85">
        <v>80.8</v>
      </c>
    </row>
    <row r="86" spans="1:30" x14ac:dyDescent="0.3">
      <c r="A86" t="s">
        <v>131</v>
      </c>
      <c r="B86" t="s">
        <v>39</v>
      </c>
      <c r="C86">
        <v>13.8</v>
      </c>
      <c r="D86">
        <v>14.1</v>
      </c>
      <c r="E86">
        <v>13.6</v>
      </c>
      <c r="F86">
        <v>13.1</v>
      </c>
      <c r="G86">
        <v>13.2</v>
      </c>
      <c r="H86">
        <v>12.4</v>
      </c>
      <c r="I86">
        <v>12.5</v>
      </c>
      <c r="J86">
        <v>13.5</v>
      </c>
      <c r="K86">
        <v>14.4</v>
      </c>
      <c r="L86">
        <v>15.8</v>
      </c>
      <c r="M86">
        <v>16.3</v>
      </c>
      <c r="N86">
        <v>17.5</v>
      </c>
      <c r="O86">
        <v>16</v>
      </c>
      <c r="P86">
        <v>16.8</v>
      </c>
      <c r="Q86">
        <v>18.2</v>
      </c>
      <c r="R86">
        <v>18.899999999999999</v>
      </c>
      <c r="S86">
        <v>18.600000000000001</v>
      </c>
      <c r="T86">
        <v>18.5</v>
      </c>
      <c r="U86">
        <v>18.100000000000001</v>
      </c>
      <c r="V86">
        <v>16.399999999999999</v>
      </c>
      <c r="W86">
        <v>17.600000000000001</v>
      </c>
      <c r="X86">
        <v>19</v>
      </c>
      <c r="Y86">
        <v>19</v>
      </c>
      <c r="Z86">
        <v>17.5</v>
      </c>
      <c r="AA86">
        <v>18.600000000000001</v>
      </c>
      <c r="AB86">
        <v>20.399999999999999</v>
      </c>
      <c r="AC86">
        <v>22.3</v>
      </c>
      <c r="AD86">
        <v>23.7</v>
      </c>
    </row>
    <row r="87" spans="1:30" x14ac:dyDescent="0.3">
      <c r="A87" t="s">
        <v>132</v>
      </c>
      <c r="B87" t="s">
        <v>41</v>
      </c>
      <c r="C87">
        <v>3</v>
      </c>
      <c r="D87">
        <v>3</v>
      </c>
      <c r="E87">
        <v>3</v>
      </c>
      <c r="F87">
        <v>3.2</v>
      </c>
      <c r="G87">
        <v>3.1</v>
      </c>
      <c r="H87">
        <v>2.8</v>
      </c>
      <c r="I87">
        <v>3.1</v>
      </c>
      <c r="J87">
        <v>3.3</v>
      </c>
      <c r="K87">
        <v>3.9</v>
      </c>
      <c r="L87">
        <v>4.2</v>
      </c>
      <c r="M87">
        <v>4.5</v>
      </c>
      <c r="N87">
        <v>4.9000000000000004</v>
      </c>
      <c r="O87">
        <v>4.3</v>
      </c>
      <c r="P87">
        <v>5</v>
      </c>
      <c r="Q87">
        <v>6</v>
      </c>
      <c r="R87">
        <v>5.9</v>
      </c>
      <c r="S87">
        <v>6.2</v>
      </c>
      <c r="T87">
        <v>6.1</v>
      </c>
      <c r="U87">
        <v>4.9000000000000004</v>
      </c>
      <c r="V87">
        <v>4.5999999999999996</v>
      </c>
      <c r="W87">
        <v>5.2</v>
      </c>
      <c r="X87">
        <v>6</v>
      </c>
      <c r="Y87">
        <v>5.8</v>
      </c>
      <c r="Z87">
        <v>4.3</v>
      </c>
      <c r="AA87">
        <v>6.4</v>
      </c>
      <c r="AB87">
        <v>8.9</v>
      </c>
      <c r="AC87">
        <v>7.9</v>
      </c>
      <c r="AD87">
        <v>8</v>
      </c>
    </row>
    <row r="88" spans="1:30" x14ac:dyDescent="0.3">
      <c r="A88" t="s">
        <v>133</v>
      </c>
      <c r="B88" t="s">
        <v>43</v>
      </c>
      <c r="C88">
        <v>9.6</v>
      </c>
      <c r="D88">
        <v>12</v>
      </c>
      <c r="E88">
        <v>12.7</v>
      </c>
      <c r="F88">
        <v>12.2</v>
      </c>
      <c r="G88">
        <v>11.7</v>
      </c>
      <c r="H88">
        <v>12.1</v>
      </c>
      <c r="I88">
        <v>13.6</v>
      </c>
      <c r="J88">
        <v>16.8</v>
      </c>
      <c r="K88">
        <v>24.6</v>
      </c>
      <c r="L88">
        <v>31.9</v>
      </c>
      <c r="M88">
        <v>37.200000000000003</v>
      </c>
      <c r="N88">
        <v>38.9</v>
      </c>
      <c r="O88">
        <v>41.2</v>
      </c>
      <c r="P88">
        <v>47.9</v>
      </c>
      <c r="Q88">
        <v>52.6</v>
      </c>
      <c r="R88">
        <v>42.1</v>
      </c>
      <c r="S88">
        <v>36.6</v>
      </c>
      <c r="T88">
        <v>32.5</v>
      </c>
      <c r="U88">
        <v>24.9</v>
      </c>
      <c r="V88">
        <v>23.5</v>
      </c>
      <c r="W88">
        <v>29.5</v>
      </c>
      <c r="X88">
        <v>27.5</v>
      </c>
      <c r="Y88">
        <v>28.2</v>
      </c>
      <c r="Z88">
        <v>35.5</v>
      </c>
      <c r="AA88">
        <v>43.2</v>
      </c>
      <c r="AB88">
        <v>46.1</v>
      </c>
      <c r="AC88">
        <v>49.6</v>
      </c>
      <c r="AD88">
        <v>49.2</v>
      </c>
    </row>
    <row r="89" spans="1:30" x14ac:dyDescent="0.3">
      <c r="A89" t="s">
        <v>134</v>
      </c>
      <c r="B89" t="s">
        <v>45</v>
      </c>
      <c r="C89">
        <v>29.9</v>
      </c>
      <c r="D89">
        <v>26.5</v>
      </c>
      <c r="E89">
        <v>23.7</v>
      </c>
      <c r="F89">
        <v>26.2</v>
      </c>
      <c r="G89">
        <v>27</v>
      </c>
      <c r="H89">
        <v>27.1</v>
      </c>
      <c r="I89">
        <v>28.2</v>
      </c>
      <c r="J89">
        <v>33.700000000000003</v>
      </c>
      <c r="K89">
        <v>41.4</v>
      </c>
      <c r="L89">
        <v>49</v>
      </c>
      <c r="M89">
        <v>46.5</v>
      </c>
      <c r="N89">
        <v>54.8</v>
      </c>
      <c r="O89">
        <v>43.4</v>
      </c>
      <c r="P89">
        <v>43</v>
      </c>
      <c r="Q89">
        <v>54.2</v>
      </c>
      <c r="R89">
        <v>57.6</v>
      </c>
      <c r="S89">
        <v>53</v>
      </c>
      <c r="T89">
        <v>59.1</v>
      </c>
      <c r="U89">
        <v>56.6</v>
      </c>
      <c r="V89">
        <v>50.3</v>
      </c>
      <c r="W89">
        <v>49.6</v>
      </c>
      <c r="X89">
        <v>54.4</v>
      </c>
      <c r="Y89">
        <v>53</v>
      </c>
      <c r="Z89">
        <v>39.4</v>
      </c>
      <c r="AA89">
        <v>48.9</v>
      </c>
      <c r="AB89">
        <v>62.7</v>
      </c>
      <c r="AC89">
        <v>61.5</v>
      </c>
      <c r="AD89">
        <v>59.1</v>
      </c>
    </row>
    <row r="90" spans="1:30" x14ac:dyDescent="0.3">
      <c r="A90" t="s">
        <v>135</v>
      </c>
      <c r="B90" t="s">
        <v>47</v>
      </c>
      <c r="C90">
        <v>4.5</v>
      </c>
      <c r="D90">
        <v>3.2</v>
      </c>
      <c r="E90">
        <v>2.7</v>
      </c>
      <c r="F90">
        <v>3.3</v>
      </c>
      <c r="G90">
        <v>3.8</v>
      </c>
      <c r="H90">
        <v>3.9</v>
      </c>
      <c r="I90">
        <v>4.3</v>
      </c>
      <c r="J90">
        <v>5.3</v>
      </c>
      <c r="K90">
        <v>7.7</v>
      </c>
      <c r="L90">
        <v>9.1</v>
      </c>
      <c r="M90">
        <v>9.3000000000000007</v>
      </c>
      <c r="N90">
        <v>12.6</v>
      </c>
      <c r="O90">
        <v>7.5</v>
      </c>
      <c r="P90">
        <v>8.8000000000000007</v>
      </c>
      <c r="Q90">
        <v>12.6</v>
      </c>
      <c r="R90">
        <v>13.7</v>
      </c>
      <c r="S90">
        <v>12.3</v>
      </c>
      <c r="T90">
        <v>12.9</v>
      </c>
      <c r="U90">
        <v>10.199999999999999</v>
      </c>
      <c r="V90">
        <v>7.7</v>
      </c>
      <c r="W90">
        <v>8.1999999999999993</v>
      </c>
      <c r="X90">
        <v>10.1</v>
      </c>
      <c r="Y90">
        <v>9.1999999999999993</v>
      </c>
      <c r="Z90">
        <v>4.9000000000000004</v>
      </c>
      <c r="AA90">
        <v>8.1999999999999993</v>
      </c>
      <c r="AB90">
        <v>10.5</v>
      </c>
      <c r="AC90">
        <v>7.7</v>
      </c>
      <c r="AD90">
        <v>6.5</v>
      </c>
    </row>
    <row r="91" spans="1:30" x14ac:dyDescent="0.3">
      <c r="A91" t="s">
        <v>136</v>
      </c>
      <c r="B91" t="s">
        <v>49</v>
      </c>
      <c r="C91">
        <v>13</v>
      </c>
      <c r="D91">
        <v>11.8</v>
      </c>
      <c r="E91">
        <v>10.1</v>
      </c>
      <c r="F91">
        <v>9.1</v>
      </c>
      <c r="G91">
        <v>10.4</v>
      </c>
      <c r="H91">
        <v>11</v>
      </c>
      <c r="I91">
        <v>12.4</v>
      </c>
      <c r="J91">
        <v>15.9</v>
      </c>
      <c r="K91">
        <v>18.3</v>
      </c>
      <c r="L91">
        <v>22.2</v>
      </c>
      <c r="M91">
        <v>19.899999999999999</v>
      </c>
      <c r="N91">
        <v>23.8</v>
      </c>
      <c r="O91">
        <v>20.100000000000001</v>
      </c>
      <c r="P91">
        <v>19.8</v>
      </c>
      <c r="Q91">
        <v>24.2</v>
      </c>
      <c r="R91">
        <v>23.5</v>
      </c>
      <c r="S91">
        <v>22.4</v>
      </c>
      <c r="T91">
        <v>24.2</v>
      </c>
      <c r="U91">
        <v>23.1</v>
      </c>
      <c r="V91">
        <v>22.5</v>
      </c>
      <c r="W91">
        <v>23.1</v>
      </c>
      <c r="X91">
        <v>23.4</v>
      </c>
      <c r="Y91">
        <v>21.7</v>
      </c>
      <c r="Z91">
        <v>17.100000000000001</v>
      </c>
      <c r="AA91">
        <v>22</v>
      </c>
      <c r="AB91">
        <v>27.6</v>
      </c>
      <c r="AC91">
        <v>27</v>
      </c>
      <c r="AD91">
        <v>26.1</v>
      </c>
    </row>
    <row r="92" spans="1:30" x14ac:dyDescent="0.3">
      <c r="A92" t="s">
        <v>137</v>
      </c>
      <c r="B92" t="s">
        <v>51</v>
      </c>
      <c r="C92">
        <v>12.4</v>
      </c>
      <c r="D92">
        <v>11.5</v>
      </c>
      <c r="E92">
        <v>10.9</v>
      </c>
      <c r="F92">
        <v>13.8</v>
      </c>
      <c r="G92">
        <v>12.8</v>
      </c>
      <c r="H92">
        <v>12.3</v>
      </c>
      <c r="I92">
        <v>11.5</v>
      </c>
      <c r="J92">
        <v>12.6</v>
      </c>
      <c r="K92">
        <v>15.4</v>
      </c>
      <c r="L92">
        <v>17.7</v>
      </c>
      <c r="M92">
        <v>17.3</v>
      </c>
      <c r="N92">
        <v>18.399999999999999</v>
      </c>
      <c r="O92">
        <v>15.8</v>
      </c>
      <c r="P92">
        <v>14.3</v>
      </c>
      <c r="Q92">
        <v>17.3</v>
      </c>
      <c r="R92">
        <v>20.399999999999999</v>
      </c>
      <c r="S92">
        <v>18.3</v>
      </c>
      <c r="T92">
        <v>22.1</v>
      </c>
      <c r="U92">
        <v>23.3</v>
      </c>
      <c r="V92">
        <v>20</v>
      </c>
      <c r="W92">
        <v>18.3</v>
      </c>
      <c r="X92">
        <v>21</v>
      </c>
      <c r="Y92">
        <v>22.1</v>
      </c>
      <c r="Z92">
        <v>17.3</v>
      </c>
      <c r="AA92">
        <v>18.7</v>
      </c>
      <c r="AB92">
        <v>24.6</v>
      </c>
      <c r="AC92">
        <v>26.7</v>
      </c>
      <c r="AD92">
        <v>26.5</v>
      </c>
    </row>
    <row r="93" spans="1:30" x14ac:dyDescent="0.3">
      <c r="A93" t="s">
        <v>138</v>
      </c>
      <c r="B93" s="2" t="s">
        <v>139</v>
      </c>
      <c r="C93" s="2">
        <v>22.1</v>
      </c>
      <c r="D93" s="2">
        <v>23.4</v>
      </c>
      <c r="E93" s="2">
        <v>17.5</v>
      </c>
      <c r="F93" s="2">
        <v>20.9</v>
      </c>
      <c r="G93" s="2">
        <v>29.2</v>
      </c>
      <c r="H93" s="2">
        <v>24.8</v>
      </c>
      <c r="I93" s="2">
        <v>29.5</v>
      </c>
      <c r="J93" s="2">
        <v>41.7</v>
      </c>
      <c r="K93" s="2">
        <v>61</v>
      </c>
      <c r="L93" s="2">
        <v>86.9</v>
      </c>
      <c r="M93" s="2">
        <v>94.9</v>
      </c>
      <c r="N93" s="2">
        <v>110</v>
      </c>
      <c r="O93" s="2">
        <v>72.400000000000006</v>
      </c>
      <c r="P93" s="2">
        <v>82.7</v>
      </c>
      <c r="Q93" s="2">
        <v>98</v>
      </c>
      <c r="R93" s="2">
        <v>126.2</v>
      </c>
      <c r="S93" s="2">
        <v>128.19999999999999</v>
      </c>
      <c r="T93" s="2">
        <v>165.8</v>
      </c>
      <c r="U93" s="2">
        <v>135.5</v>
      </c>
      <c r="V93" s="2">
        <v>73.099999999999994</v>
      </c>
      <c r="W93" s="2">
        <v>106.9</v>
      </c>
      <c r="X93" s="2">
        <v>132</v>
      </c>
      <c r="Y93" s="2">
        <v>135.6</v>
      </c>
      <c r="Z93" s="2">
        <v>76.3</v>
      </c>
      <c r="AA93" s="2">
        <v>76.400000000000006</v>
      </c>
      <c r="AB93" s="2">
        <v>98.7</v>
      </c>
      <c r="AC93" s="2">
        <v>115.6</v>
      </c>
      <c r="AD93" s="2">
        <v>110.6</v>
      </c>
    </row>
    <row r="94" spans="1:30" x14ac:dyDescent="0.3">
      <c r="A94" t="s">
        <v>140</v>
      </c>
      <c r="B94" t="s">
        <v>37</v>
      </c>
      <c r="C94">
        <v>13.5</v>
      </c>
      <c r="D94">
        <v>13.6</v>
      </c>
      <c r="E94">
        <v>11.1</v>
      </c>
      <c r="F94">
        <v>13.8</v>
      </c>
      <c r="G94">
        <v>19.7</v>
      </c>
      <c r="H94">
        <v>15.2</v>
      </c>
      <c r="I94">
        <v>16.899999999999999</v>
      </c>
      <c r="J94">
        <v>19.899999999999999</v>
      </c>
      <c r="K94">
        <v>26.8</v>
      </c>
      <c r="L94">
        <v>42.6</v>
      </c>
      <c r="M94">
        <v>50.1</v>
      </c>
      <c r="N94">
        <v>59.4</v>
      </c>
      <c r="O94">
        <v>41.3</v>
      </c>
      <c r="P94">
        <v>47.6</v>
      </c>
      <c r="Q94">
        <v>62</v>
      </c>
      <c r="R94">
        <v>68.599999999999994</v>
      </c>
      <c r="S94">
        <v>75</v>
      </c>
      <c r="T94">
        <v>92.2</v>
      </c>
      <c r="U94">
        <v>62.8</v>
      </c>
      <c r="V94">
        <v>36.200000000000003</v>
      </c>
      <c r="W94">
        <v>53.9</v>
      </c>
      <c r="X94">
        <v>71.8</v>
      </c>
      <c r="Y94">
        <v>68.099999999999994</v>
      </c>
      <c r="Z94">
        <v>41.5</v>
      </c>
      <c r="AA94">
        <v>42.9</v>
      </c>
      <c r="AB94">
        <v>62.5</v>
      </c>
      <c r="AC94">
        <v>72.099999999999994</v>
      </c>
      <c r="AD94">
        <v>70.8</v>
      </c>
    </row>
    <row r="95" spans="1:30" x14ac:dyDescent="0.3">
      <c r="A95" t="s">
        <v>141</v>
      </c>
      <c r="B95" t="s">
        <v>39</v>
      </c>
      <c r="C95">
        <v>9</v>
      </c>
      <c r="D95">
        <v>9.5</v>
      </c>
      <c r="E95">
        <v>8.8000000000000007</v>
      </c>
      <c r="F95">
        <v>9.5</v>
      </c>
      <c r="G95">
        <v>11.3</v>
      </c>
      <c r="H95">
        <v>10.199999999999999</v>
      </c>
      <c r="I95">
        <v>10.9</v>
      </c>
      <c r="J95">
        <v>12.5</v>
      </c>
      <c r="K95">
        <v>15.6</v>
      </c>
      <c r="L95">
        <v>20.3</v>
      </c>
      <c r="M95">
        <v>23.9</v>
      </c>
      <c r="N95">
        <v>28</v>
      </c>
      <c r="O95">
        <v>22.8</v>
      </c>
      <c r="P95">
        <v>24.8</v>
      </c>
      <c r="Q95">
        <v>31.4</v>
      </c>
      <c r="R95">
        <v>36.6</v>
      </c>
      <c r="S95">
        <v>38.5</v>
      </c>
      <c r="T95">
        <v>43.4</v>
      </c>
      <c r="U95">
        <v>35</v>
      </c>
      <c r="V95">
        <v>24.4</v>
      </c>
      <c r="W95">
        <v>30</v>
      </c>
      <c r="X95">
        <v>35.9</v>
      </c>
      <c r="Y95">
        <v>36.4</v>
      </c>
      <c r="Z95">
        <v>25</v>
      </c>
      <c r="AA95">
        <v>24.1</v>
      </c>
      <c r="AB95">
        <v>31</v>
      </c>
      <c r="AC95">
        <v>36</v>
      </c>
      <c r="AD95">
        <v>37</v>
      </c>
    </row>
    <row r="96" spans="1:30" x14ac:dyDescent="0.3">
      <c r="A96" t="s">
        <v>142</v>
      </c>
      <c r="B96" t="s">
        <v>41</v>
      </c>
      <c r="C96">
        <v>0.7</v>
      </c>
      <c r="D96">
        <v>0.7</v>
      </c>
      <c r="E96">
        <v>0.7</v>
      </c>
      <c r="F96">
        <v>0.8</v>
      </c>
      <c r="G96">
        <v>0.7</v>
      </c>
      <c r="H96">
        <v>0.7</v>
      </c>
      <c r="I96">
        <v>0.8</v>
      </c>
      <c r="J96">
        <v>0.8</v>
      </c>
      <c r="K96">
        <v>1</v>
      </c>
      <c r="L96">
        <v>1.2</v>
      </c>
      <c r="M96">
        <v>1.4</v>
      </c>
      <c r="N96">
        <v>1.6</v>
      </c>
      <c r="O96">
        <v>1.6</v>
      </c>
      <c r="P96">
        <v>1.7</v>
      </c>
      <c r="Q96">
        <v>1.9</v>
      </c>
      <c r="R96">
        <v>2.2999999999999998</v>
      </c>
      <c r="S96">
        <v>2.2000000000000002</v>
      </c>
      <c r="T96">
        <v>2.4</v>
      </c>
      <c r="U96">
        <v>2.4</v>
      </c>
      <c r="V96">
        <v>2.2999999999999998</v>
      </c>
      <c r="W96">
        <v>2.2000000000000002</v>
      </c>
      <c r="X96">
        <v>2.2000000000000002</v>
      </c>
      <c r="Y96">
        <v>2.4</v>
      </c>
      <c r="Z96">
        <v>-0.7</v>
      </c>
      <c r="AA96">
        <v>0</v>
      </c>
      <c r="AB96">
        <v>2.6</v>
      </c>
      <c r="AC96">
        <v>2.8</v>
      </c>
      <c r="AD96">
        <v>2.9</v>
      </c>
    </row>
    <row r="97" spans="1:30" x14ac:dyDescent="0.3">
      <c r="A97" t="s">
        <v>143</v>
      </c>
      <c r="B97" t="s">
        <v>43</v>
      </c>
      <c r="C97">
        <v>3.8</v>
      </c>
      <c r="D97">
        <v>3.5</v>
      </c>
      <c r="E97">
        <v>1.6</v>
      </c>
      <c r="F97">
        <v>3.5</v>
      </c>
      <c r="G97">
        <v>7.8</v>
      </c>
      <c r="H97">
        <v>4.3</v>
      </c>
      <c r="I97">
        <v>5.0999999999999996</v>
      </c>
      <c r="J97">
        <v>6.6</v>
      </c>
      <c r="K97">
        <v>10.1</v>
      </c>
      <c r="L97">
        <v>21</v>
      </c>
      <c r="M97">
        <v>24.9</v>
      </c>
      <c r="N97">
        <v>29.8</v>
      </c>
      <c r="O97">
        <v>16.899999999999999</v>
      </c>
      <c r="P97">
        <v>21.1</v>
      </c>
      <c r="Q97">
        <v>28.7</v>
      </c>
      <c r="R97">
        <v>29.7</v>
      </c>
      <c r="S97">
        <v>34.200000000000003</v>
      </c>
      <c r="T97">
        <v>46.4</v>
      </c>
      <c r="U97">
        <v>25.4</v>
      </c>
      <c r="V97">
        <v>9.5</v>
      </c>
      <c r="W97">
        <v>21.7</v>
      </c>
      <c r="X97">
        <v>33.6</v>
      </c>
      <c r="Y97">
        <v>29.4</v>
      </c>
      <c r="Z97">
        <v>17.2</v>
      </c>
      <c r="AA97">
        <v>18.8</v>
      </c>
      <c r="AB97">
        <v>28.9</v>
      </c>
      <c r="AC97">
        <v>33.4</v>
      </c>
      <c r="AD97">
        <v>30.9</v>
      </c>
    </row>
    <row r="98" spans="1:30" x14ac:dyDescent="0.3">
      <c r="A98" t="s">
        <v>144</v>
      </c>
      <c r="B98" t="s">
        <v>45</v>
      </c>
      <c r="C98">
        <v>8.6</v>
      </c>
      <c r="D98">
        <v>9.8000000000000007</v>
      </c>
      <c r="E98">
        <v>6.4</v>
      </c>
      <c r="F98">
        <v>7.1</v>
      </c>
      <c r="G98">
        <v>9.5</v>
      </c>
      <c r="H98">
        <v>9.6</v>
      </c>
      <c r="I98">
        <v>12.7</v>
      </c>
      <c r="J98">
        <v>21.8</v>
      </c>
      <c r="K98">
        <v>34.200000000000003</v>
      </c>
      <c r="L98">
        <v>44.3</v>
      </c>
      <c r="M98">
        <v>44.8</v>
      </c>
      <c r="N98">
        <v>50.6</v>
      </c>
      <c r="O98">
        <v>31</v>
      </c>
      <c r="P98">
        <v>35.1</v>
      </c>
      <c r="Q98">
        <v>35.9</v>
      </c>
      <c r="R98">
        <v>57.6</v>
      </c>
      <c r="S98">
        <v>53.2</v>
      </c>
      <c r="T98">
        <v>73.5</v>
      </c>
      <c r="U98">
        <v>72.7</v>
      </c>
      <c r="V98">
        <v>36.9</v>
      </c>
      <c r="W98">
        <v>53</v>
      </c>
      <c r="X98">
        <v>60.2</v>
      </c>
      <c r="Y98">
        <v>67.5</v>
      </c>
      <c r="Z98">
        <v>34.799999999999997</v>
      </c>
      <c r="AA98">
        <v>33.5</v>
      </c>
      <c r="AB98">
        <v>36.299999999999997</v>
      </c>
      <c r="AC98">
        <v>43.5</v>
      </c>
      <c r="AD98">
        <v>39.700000000000003</v>
      </c>
    </row>
    <row r="99" spans="1:30" x14ac:dyDescent="0.3">
      <c r="A99" t="s">
        <v>145</v>
      </c>
      <c r="B99" t="s">
        <v>47</v>
      </c>
      <c r="C99">
        <v>0.3</v>
      </c>
      <c r="D99">
        <v>0.2</v>
      </c>
      <c r="E99">
        <v>0.1</v>
      </c>
      <c r="F99">
        <v>0.1</v>
      </c>
      <c r="G99">
        <v>0.2</v>
      </c>
      <c r="H99">
        <v>0.3</v>
      </c>
      <c r="I99">
        <v>0.5</v>
      </c>
      <c r="J99">
        <v>0.9</v>
      </c>
      <c r="K99">
        <v>1.8</v>
      </c>
      <c r="L99">
        <v>2.2999999999999998</v>
      </c>
      <c r="M99">
        <v>2.8</v>
      </c>
      <c r="N99">
        <v>3.8</v>
      </c>
      <c r="O99">
        <v>1.6</v>
      </c>
      <c r="P99">
        <v>2.2000000000000002</v>
      </c>
      <c r="Q99">
        <v>2.8</v>
      </c>
      <c r="R99">
        <v>4.3</v>
      </c>
      <c r="S99">
        <v>4.3</v>
      </c>
      <c r="T99">
        <v>5.2</v>
      </c>
      <c r="U99">
        <v>3.7</v>
      </c>
      <c r="V99">
        <v>1.8</v>
      </c>
      <c r="W99">
        <v>2.9</v>
      </c>
      <c r="X99">
        <v>3.7</v>
      </c>
      <c r="Y99">
        <v>3.6</v>
      </c>
      <c r="Z99">
        <v>1.2</v>
      </c>
      <c r="AA99">
        <v>1.9</v>
      </c>
      <c r="AB99">
        <v>2</v>
      </c>
      <c r="AC99">
        <v>1.7</v>
      </c>
      <c r="AD99">
        <v>1.3</v>
      </c>
    </row>
    <row r="100" spans="1:30" x14ac:dyDescent="0.3">
      <c r="A100" t="s">
        <v>146</v>
      </c>
      <c r="B100" t="s">
        <v>49</v>
      </c>
      <c r="C100">
        <v>3.3</v>
      </c>
      <c r="D100">
        <v>4</v>
      </c>
      <c r="E100">
        <v>2.5</v>
      </c>
      <c r="F100">
        <v>2.8</v>
      </c>
      <c r="G100">
        <v>3.1</v>
      </c>
      <c r="H100">
        <v>3.6</v>
      </c>
      <c r="I100">
        <v>4.5999999999999996</v>
      </c>
      <c r="J100">
        <v>8.1</v>
      </c>
      <c r="K100">
        <v>11.5</v>
      </c>
      <c r="L100">
        <v>14.6</v>
      </c>
      <c r="M100">
        <v>13.3</v>
      </c>
      <c r="N100">
        <v>14.5</v>
      </c>
      <c r="O100">
        <v>9.1999999999999993</v>
      </c>
      <c r="P100">
        <v>10.8</v>
      </c>
      <c r="Q100">
        <v>10.9</v>
      </c>
      <c r="R100">
        <v>15.2</v>
      </c>
      <c r="S100">
        <v>13.5</v>
      </c>
      <c r="T100">
        <v>20.399999999999999</v>
      </c>
      <c r="U100">
        <v>20.6</v>
      </c>
      <c r="V100">
        <v>10.6</v>
      </c>
      <c r="W100">
        <v>17.7</v>
      </c>
      <c r="X100">
        <v>19.2</v>
      </c>
      <c r="Y100">
        <v>20.399999999999999</v>
      </c>
      <c r="Z100">
        <v>10.7</v>
      </c>
      <c r="AA100">
        <v>11.5</v>
      </c>
      <c r="AB100">
        <v>12.5</v>
      </c>
      <c r="AC100">
        <v>13.2</v>
      </c>
      <c r="AD100">
        <v>11.8</v>
      </c>
    </row>
    <row r="101" spans="1:30" x14ac:dyDescent="0.3">
      <c r="A101" t="s">
        <v>147</v>
      </c>
      <c r="B101" t="s">
        <v>51</v>
      </c>
      <c r="C101">
        <v>5.0999999999999996</v>
      </c>
      <c r="D101">
        <v>5.6</v>
      </c>
      <c r="E101">
        <v>3.8</v>
      </c>
      <c r="F101">
        <v>4.0999999999999996</v>
      </c>
      <c r="G101">
        <v>6.2</v>
      </c>
      <c r="H101">
        <v>5.7</v>
      </c>
      <c r="I101">
        <v>7.6</v>
      </c>
      <c r="J101">
        <v>12.8</v>
      </c>
      <c r="K101">
        <v>20.9</v>
      </c>
      <c r="L101">
        <v>27.4</v>
      </c>
      <c r="M101">
        <v>28.6</v>
      </c>
      <c r="N101">
        <v>32.4</v>
      </c>
      <c r="O101">
        <v>20.3</v>
      </c>
      <c r="P101">
        <v>22.1</v>
      </c>
      <c r="Q101">
        <v>22.2</v>
      </c>
      <c r="R101">
        <v>38</v>
      </c>
      <c r="S101">
        <v>35.299999999999997</v>
      </c>
      <c r="T101">
        <v>48</v>
      </c>
      <c r="U101">
        <v>48.4</v>
      </c>
      <c r="V101">
        <v>24.5</v>
      </c>
      <c r="W101">
        <v>32.4</v>
      </c>
      <c r="X101">
        <v>37.299999999999997</v>
      </c>
      <c r="Y101">
        <v>43.4</v>
      </c>
      <c r="Z101">
        <v>22.9</v>
      </c>
      <c r="AA101">
        <v>20.100000000000001</v>
      </c>
      <c r="AB101">
        <v>21.8</v>
      </c>
      <c r="AC101">
        <v>28.5</v>
      </c>
      <c r="AD101">
        <v>26.6</v>
      </c>
    </row>
    <row r="102" spans="1:30" x14ac:dyDescent="0.3">
      <c r="A102" t="s">
        <v>148</v>
      </c>
      <c r="B102" s="2" t="s">
        <v>149</v>
      </c>
      <c r="C102" s="2">
        <v>262.10000000000002</v>
      </c>
      <c r="D102" s="2">
        <v>267.89999999999998</v>
      </c>
      <c r="E102" s="2">
        <v>314.8</v>
      </c>
      <c r="F102" s="2">
        <v>373.3</v>
      </c>
      <c r="G102" s="2">
        <v>446.5</v>
      </c>
      <c r="H102" s="2">
        <v>325.2</v>
      </c>
      <c r="I102" s="2">
        <v>343.2</v>
      </c>
      <c r="J102" s="2">
        <v>351.8</v>
      </c>
      <c r="K102" s="2">
        <v>416.2</v>
      </c>
      <c r="L102" s="2">
        <v>422</v>
      </c>
      <c r="M102" s="2">
        <v>451.6</v>
      </c>
      <c r="N102" s="2">
        <v>524.9</v>
      </c>
      <c r="O102" s="2">
        <v>436.5</v>
      </c>
      <c r="P102" s="2">
        <v>494.5</v>
      </c>
      <c r="Q102" s="2">
        <v>484.9</v>
      </c>
      <c r="R102" s="2">
        <v>461.6</v>
      </c>
      <c r="S102" s="2">
        <v>484.4</v>
      </c>
      <c r="T102" s="2">
        <v>520.70000000000005</v>
      </c>
      <c r="U102" s="2">
        <v>492.3</v>
      </c>
      <c r="V102" s="2">
        <v>470.5</v>
      </c>
      <c r="W102" s="2">
        <v>474.1</v>
      </c>
      <c r="X102" s="2">
        <v>515.5</v>
      </c>
      <c r="Y102" s="2">
        <v>518</v>
      </c>
      <c r="Z102" s="2">
        <v>494</v>
      </c>
      <c r="AA102" s="2">
        <v>594.20000000000005</v>
      </c>
      <c r="AB102" s="2">
        <v>699.2</v>
      </c>
      <c r="AC102" s="2">
        <v>645.70000000000005</v>
      </c>
      <c r="AD102" s="2">
        <v>643.29999999999995</v>
      </c>
    </row>
    <row r="103" spans="1:30" x14ac:dyDescent="0.3">
      <c r="A103" t="s">
        <v>150</v>
      </c>
      <c r="B103" t="s">
        <v>73</v>
      </c>
      <c r="C103">
        <v>171.5</v>
      </c>
      <c r="D103">
        <v>163.69999999999999</v>
      </c>
      <c r="E103">
        <v>180</v>
      </c>
      <c r="F103">
        <v>180.1</v>
      </c>
      <c r="G103">
        <v>181.3</v>
      </c>
      <c r="H103">
        <v>177.6</v>
      </c>
      <c r="I103">
        <v>183.9</v>
      </c>
      <c r="J103">
        <v>199.1</v>
      </c>
      <c r="K103">
        <v>197.9</v>
      </c>
      <c r="L103">
        <v>226.7</v>
      </c>
      <c r="M103">
        <v>231.9</v>
      </c>
      <c r="N103">
        <v>241.7</v>
      </c>
      <c r="O103">
        <v>257.8</v>
      </c>
      <c r="P103">
        <v>279.10000000000002</v>
      </c>
      <c r="Q103">
        <v>288.3</v>
      </c>
      <c r="R103">
        <v>280.7</v>
      </c>
      <c r="S103">
        <v>287.60000000000002</v>
      </c>
      <c r="T103">
        <v>299.3</v>
      </c>
      <c r="U103">
        <v>300.5</v>
      </c>
      <c r="V103">
        <v>303.39999999999998</v>
      </c>
      <c r="W103">
        <v>313.7</v>
      </c>
      <c r="X103">
        <v>320.39999999999998</v>
      </c>
      <c r="Y103">
        <v>331.6</v>
      </c>
      <c r="Z103">
        <v>345.8</v>
      </c>
      <c r="AA103">
        <v>392.9</v>
      </c>
      <c r="AB103">
        <v>440.8</v>
      </c>
      <c r="AC103">
        <v>457.8</v>
      </c>
      <c r="AD103">
        <v>454.4</v>
      </c>
    </row>
    <row r="104" spans="1:30" x14ac:dyDescent="0.3">
      <c r="A104" t="s">
        <v>151</v>
      </c>
      <c r="B104" t="s">
        <v>75</v>
      </c>
      <c r="C104">
        <v>42.1</v>
      </c>
      <c r="D104">
        <v>43.1</v>
      </c>
      <c r="E104">
        <v>47.2</v>
      </c>
      <c r="F104">
        <v>50.2</v>
      </c>
      <c r="G104">
        <v>53.9</v>
      </c>
      <c r="H104">
        <v>54.7</v>
      </c>
      <c r="I104">
        <v>52.9</v>
      </c>
      <c r="J104">
        <v>55.6</v>
      </c>
      <c r="K104">
        <v>56.1</v>
      </c>
      <c r="L104">
        <v>60.9</v>
      </c>
      <c r="M104">
        <v>63.1</v>
      </c>
      <c r="N104">
        <v>66.3</v>
      </c>
      <c r="O104">
        <v>66.8</v>
      </c>
      <c r="P104">
        <v>67.7</v>
      </c>
      <c r="Q104">
        <v>71.2</v>
      </c>
      <c r="R104">
        <v>69.8</v>
      </c>
      <c r="S104">
        <v>72.8</v>
      </c>
      <c r="T104">
        <v>75.2</v>
      </c>
      <c r="U104">
        <v>77.599999999999994</v>
      </c>
      <c r="V104">
        <v>81.400000000000006</v>
      </c>
      <c r="W104">
        <v>81.599999999999994</v>
      </c>
      <c r="X104">
        <v>84.5</v>
      </c>
      <c r="Y104">
        <v>87.9</v>
      </c>
      <c r="Z104">
        <v>93.5</v>
      </c>
      <c r="AA104">
        <v>94.7</v>
      </c>
      <c r="AB104">
        <v>96.3</v>
      </c>
      <c r="AC104">
        <v>97</v>
      </c>
      <c r="AD104">
        <v>103.4</v>
      </c>
    </row>
    <row r="105" spans="1:30" x14ac:dyDescent="0.3">
      <c r="A105" t="s">
        <v>152</v>
      </c>
      <c r="B105" t="s">
        <v>77</v>
      </c>
      <c r="C105">
        <v>31.8</v>
      </c>
      <c r="D105">
        <v>32.299999999999997</v>
      </c>
      <c r="E105">
        <v>33.6</v>
      </c>
      <c r="F105">
        <v>35.1</v>
      </c>
      <c r="G105">
        <v>27.9</v>
      </c>
      <c r="H105">
        <v>36.4</v>
      </c>
      <c r="I105">
        <v>38.700000000000003</v>
      </c>
      <c r="J105">
        <v>41</v>
      </c>
      <c r="K105">
        <v>43.8</v>
      </c>
      <c r="L105">
        <v>47.9</v>
      </c>
      <c r="M105">
        <v>51.4</v>
      </c>
      <c r="N105">
        <v>53.2</v>
      </c>
      <c r="O105">
        <v>54.9</v>
      </c>
      <c r="P105">
        <v>56.5</v>
      </c>
      <c r="Q105">
        <v>57.7</v>
      </c>
      <c r="R105">
        <v>58.6</v>
      </c>
      <c r="S105">
        <v>58.9</v>
      </c>
      <c r="T105">
        <v>58.9</v>
      </c>
      <c r="U105">
        <v>58.7</v>
      </c>
      <c r="V105">
        <v>60</v>
      </c>
      <c r="W105">
        <v>61.8</v>
      </c>
      <c r="X105">
        <v>64.099999999999994</v>
      </c>
      <c r="Y105">
        <v>66.599999999999994</v>
      </c>
      <c r="Z105">
        <v>66.2</v>
      </c>
      <c r="AA105">
        <v>70.099999999999994</v>
      </c>
      <c r="AB105">
        <v>75.2</v>
      </c>
      <c r="AC105">
        <v>80.400000000000006</v>
      </c>
      <c r="AD105">
        <v>85.2</v>
      </c>
    </row>
    <row r="106" spans="1:30" x14ac:dyDescent="0.3">
      <c r="A106" t="s">
        <v>153</v>
      </c>
      <c r="B106" t="s">
        <v>79</v>
      </c>
      <c r="C106">
        <v>97.6</v>
      </c>
      <c r="D106">
        <v>88.2</v>
      </c>
      <c r="E106">
        <v>99.2</v>
      </c>
      <c r="F106">
        <v>94.7</v>
      </c>
      <c r="G106">
        <v>99.5</v>
      </c>
      <c r="H106">
        <v>86.5</v>
      </c>
      <c r="I106">
        <v>92.3</v>
      </c>
      <c r="J106">
        <v>102.4</v>
      </c>
      <c r="K106">
        <v>98</v>
      </c>
      <c r="L106">
        <v>117.8</v>
      </c>
      <c r="M106">
        <v>117.4</v>
      </c>
      <c r="N106">
        <v>122.2</v>
      </c>
      <c r="O106">
        <v>136.1</v>
      </c>
      <c r="P106">
        <v>154.9</v>
      </c>
      <c r="Q106">
        <v>159.4</v>
      </c>
      <c r="R106">
        <v>152.30000000000001</v>
      </c>
      <c r="S106">
        <v>156</v>
      </c>
      <c r="T106">
        <v>165.2</v>
      </c>
      <c r="U106">
        <v>164.1</v>
      </c>
      <c r="V106">
        <v>162</v>
      </c>
      <c r="W106">
        <v>170.4</v>
      </c>
      <c r="X106">
        <v>171.8</v>
      </c>
      <c r="Y106">
        <v>177.1</v>
      </c>
      <c r="Z106">
        <v>186.1</v>
      </c>
      <c r="AA106">
        <v>228.2</v>
      </c>
      <c r="AB106">
        <v>269.3</v>
      </c>
      <c r="AC106">
        <v>280.39999999999998</v>
      </c>
      <c r="AD106">
        <v>265.7</v>
      </c>
    </row>
    <row r="107" spans="1:30" x14ac:dyDescent="0.3">
      <c r="A107" t="s">
        <v>154</v>
      </c>
      <c r="B107" t="s">
        <v>81</v>
      </c>
      <c r="C107">
        <v>90.6</v>
      </c>
      <c r="D107">
        <v>104.2</v>
      </c>
      <c r="E107">
        <v>134.80000000000001</v>
      </c>
      <c r="F107">
        <v>193.2</v>
      </c>
      <c r="G107">
        <v>265.2</v>
      </c>
      <c r="H107">
        <v>147.6</v>
      </c>
      <c r="I107">
        <v>159.19999999999999</v>
      </c>
      <c r="J107">
        <v>152.69999999999999</v>
      </c>
      <c r="K107">
        <v>218.3</v>
      </c>
      <c r="L107">
        <v>195.3</v>
      </c>
      <c r="M107">
        <v>219.8</v>
      </c>
      <c r="N107">
        <v>283.2</v>
      </c>
      <c r="O107">
        <v>178.7</v>
      </c>
      <c r="P107">
        <v>215.4</v>
      </c>
      <c r="Q107">
        <v>196.6</v>
      </c>
      <c r="R107">
        <v>180.9</v>
      </c>
      <c r="S107">
        <v>196.7</v>
      </c>
      <c r="T107">
        <v>221.5</v>
      </c>
      <c r="U107">
        <v>191.8</v>
      </c>
      <c r="V107">
        <v>167.1</v>
      </c>
      <c r="W107">
        <v>160.4</v>
      </c>
      <c r="X107">
        <v>195.1</v>
      </c>
      <c r="Y107">
        <v>186.4</v>
      </c>
      <c r="Z107">
        <v>148.19999999999999</v>
      </c>
      <c r="AA107">
        <v>201.2</v>
      </c>
      <c r="AB107">
        <v>258.39999999999998</v>
      </c>
      <c r="AC107">
        <v>188</v>
      </c>
      <c r="AD107">
        <v>188.9</v>
      </c>
    </row>
    <row r="108" spans="1:30" x14ac:dyDescent="0.3">
      <c r="A108" t="s">
        <v>155</v>
      </c>
      <c r="B108" t="s">
        <v>83</v>
      </c>
      <c r="C108">
        <v>60.1</v>
      </c>
      <c r="D108">
        <v>64.2</v>
      </c>
      <c r="E108">
        <v>79.5</v>
      </c>
      <c r="F108">
        <v>111.7</v>
      </c>
      <c r="G108">
        <v>134.19999999999999</v>
      </c>
      <c r="H108">
        <v>81.599999999999994</v>
      </c>
      <c r="I108">
        <v>101.5</v>
      </c>
      <c r="J108">
        <v>106.3</v>
      </c>
      <c r="K108">
        <v>145.9</v>
      </c>
      <c r="L108">
        <v>128.19999999999999</v>
      </c>
      <c r="M108">
        <v>144.80000000000001</v>
      </c>
      <c r="N108">
        <v>199</v>
      </c>
      <c r="O108">
        <v>106.6</v>
      </c>
      <c r="P108">
        <v>128.19999999999999</v>
      </c>
      <c r="Q108">
        <v>113.4</v>
      </c>
      <c r="R108">
        <v>91.6</v>
      </c>
      <c r="S108">
        <v>97.2</v>
      </c>
      <c r="T108">
        <v>104.1</v>
      </c>
      <c r="U108">
        <v>69.3</v>
      </c>
      <c r="V108">
        <v>44.8</v>
      </c>
      <c r="W108">
        <v>43.3</v>
      </c>
      <c r="X108">
        <v>73.2</v>
      </c>
      <c r="Y108">
        <v>81.2</v>
      </c>
      <c r="Z108">
        <v>69.599999999999994</v>
      </c>
      <c r="AA108">
        <v>107.3</v>
      </c>
      <c r="AB108">
        <v>154.69999999999999</v>
      </c>
      <c r="AC108">
        <v>103.4</v>
      </c>
      <c r="AD108">
        <v>92</v>
      </c>
    </row>
    <row r="109" spans="1:30" x14ac:dyDescent="0.3">
      <c r="A109" t="s">
        <v>156</v>
      </c>
      <c r="B109" t="s">
        <v>85</v>
      </c>
      <c r="C109">
        <v>1.2</v>
      </c>
      <c r="D109">
        <v>1.4</v>
      </c>
      <c r="E109">
        <v>1.7</v>
      </c>
      <c r="F109">
        <v>3</v>
      </c>
      <c r="G109">
        <v>5.5</v>
      </c>
      <c r="H109">
        <v>4.2</v>
      </c>
      <c r="I109">
        <v>4.5</v>
      </c>
      <c r="J109">
        <v>3</v>
      </c>
      <c r="K109">
        <v>5.5</v>
      </c>
      <c r="L109">
        <v>4.9000000000000004</v>
      </c>
      <c r="M109">
        <v>6.2</v>
      </c>
      <c r="N109">
        <v>6</v>
      </c>
      <c r="O109">
        <v>5.2</v>
      </c>
      <c r="P109">
        <v>6.1</v>
      </c>
      <c r="Q109">
        <v>7.7</v>
      </c>
      <c r="R109">
        <v>11.8</v>
      </c>
      <c r="S109">
        <v>10.7</v>
      </c>
      <c r="T109">
        <v>11.7</v>
      </c>
      <c r="U109">
        <v>11.9</v>
      </c>
      <c r="V109">
        <v>13.5</v>
      </c>
      <c r="W109">
        <v>14.2</v>
      </c>
      <c r="X109">
        <v>14.2</v>
      </c>
      <c r="Y109">
        <v>11.4</v>
      </c>
      <c r="Z109">
        <v>9</v>
      </c>
      <c r="AA109">
        <v>12.2</v>
      </c>
      <c r="AB109">
        <v>13.1</v>
      </c>
      <c r="AC109">
        <v>11.7</v>
      </c>
      <c r="AD109">
        <v>13.3</v>
      </c>
    </row>
    <row r="110" spans="1:30" x14ac:dyDescent="0.3">
      <c r="A110" t="s">
        <v>157</v>
      </c>
      <c r="B110" t="s">
        <v>87</v>
      </c>
      <c r="C110">
        <v>29.2</v>
      </c>
      <c r="D110">
        <v>38.6</v>
      </c>
      <c r="E110">
        <v>53.6</v>
      </c>
      <c r="F110">
        <v>78.5</v>
      </c>
      <c r="G110">
        <v>125.5</v>
      </c>
      <c r="H110">
        <v>61.7</v>
      </c>
      <c r="I110">
        <v>53.2</v>
      </c>
      <c r="J110">
        <v>43.3</v>
      </c>
      <c r="K110">
        <v>67</v>
      </c>
      <c r="L110">
        <v>62.2</v>
      </c>
      <c r="M110">
        <v>68.7</v>
      </c>
      <c r="N110">
        <v>78.2</v>
      </c>
      <c r="O110">
        <v>66.900000000000006</v>
      </c>
      <c r="P110">
        <v>81.099999999999994</v>
      </c>
      <c r="Q110">
        <v>75.599999999999994</v>
      </c>
      <c r="R110">
        <v>77.5</v>
      </c>
      <c r="S110">
        <v>88.8</v>
      </c>
      <c r="T110">
        <v>105.6</v>
      </c>
      <c r="U110">
        <v>110.6</v>
      </c>
      <c r="V110">
        <v>108.7</v>
      </c>
      <c r="W110">
        <v>102.9</v>
      </c>
      <c r="X110">
        <v>107.7</v>
      </c>
      <c r="Y110">
        <v>93.7</v>
      </c>
      <c r="Z110">
        <v>69.599999999999994</v>
      </c>
      <c r="AA110">
        <v>81.7</v>
      </c>
      <c r="AB110">
        <v>90.6</v>
      </c>
      <c r="AC110">
        <v>72.900000000000006</v>
      </c>
      <c r="AD110">
        <v>83.7</v>
      </c>
    </row>
    <row r="111" spans="1:30" x14ac:dyDescent="0.3">
      <c r="A111" t="s">
        <v>158</v>
      </c>
      <c r="B111" s="2" t="s">
        <v>159</v>
      </c>
      <c r="C111" s="2">
        <v>709.1</v>
      </c>
      <c r="D111" s="2">
        <v>779.6</v>
      </c>
      <c r="E111" s="2">
        <v>841.6</v>
      </c>
      <c r="F111" s="2">
        <v>913.8</v>
      </c>
      <c r="G111" s="2">
        <v>956.8</v>
      </c>
      <c r="H111" s="2">
        <v>969.9</v>
      </c>
      <c r="I111" s="2">
        <v>1039.4000000000001</v>
      </c>
      <c r="J111" s="2">
        <v>1158</v>
      </c>
      <c r="K111" s="2">
        <v>1287.0999999999999</v>
      </c>
      <c r="L111" s="2">
        <v>1353.6</v>
      </c>
      <c r="M111" s="2">
        <v>1338.9</v>
      </c>
      <c r="N111" s="2">
        <v>1275.8</v>
      </c>
      <c r="O111" s="2">
        <v>1098.7</v>
      </c>
      <c r="P111" s="2">
        <v>1016.6</v>
      </c>
      <c r="Q111" s="2">
        <v>1020.5</v>
      </c>
      <c r="R111" s="2">
        <v>1075.5</v>
      </c>
      <c r="S111" s="2">
        <v>1158.8</v>
      </c>
      <c r="T111" s="2">
        <v>1264.7</v>
      </c>
      <c r="U111" s="2">
        <v>1395.5</v>
      </c>
      <c r="V111" s="2">
        <v>1508.6</v>
      </c>
      <c r="W111" s="2">
        <v>1578</v>
      </c>
      <c r="X111" s="2">
        <v>1662</v>
      </c>
      <c r="Y111" s="2">
        <v>1732.2</v>
      </c>
      <c r="Z111" s="2">
        <v>1804.4</v>
      </c>
      <c r="AA111" s="2">
        <v>1985.6</v>
      </c>
      <c r="AB111" s="2">
        <v>2204</v>
      </c>
      <c r="AC111" s="2">
        <v>2389</v>
      </c>
      <c r="AD111" s="2">
        <v>2511.5</v>
      </c>
    </row>
    <row r="112" spans="1:30" x14ac:dyDescent="0.3">
      <c r="A112" t="s">
        <v>160</v>
      </c>
      <c r="B112" t="s">
        <v>73</v>
      </c>
      <c r="C112">
        <v>339.6</v>
      </c>
      <c r="D112">
        <v>379.8</v>
      </c>
      <c r="E112">
        <v>417.7</v>
      </c>
      <c r="F112">
        <v>461.2</v>
      </c>
      <c r="G112">
        <v>486.4</v>
      </c>
      <c r="H112">
        <v>493.5</v>
      </c>
      <c r="I112">
        <v>525.20000000000005</v>
      </c>
      <c r="J112">
        <v>584.6</v>
      </c>
      <c r="K112">
        <v>651.6</v>
      </c>
      <c r="L112">
        <v>697.1</v>
      </c>
      <c r="M112">
        <v>715.7</v>
      </c>
      <c r="N112">
        <v>649.29999999999995</v>
      </c>
      <c r="O112">
        <v>565.4</v>
      </c>
      <c r="P112">
        <v>525.70000000000005</v>
      </c>
      <c r="Q112">
        <v>525.6</v>
      </c>
      <c r="R112">
        <v>554.9</v>
      </c>
      <c r="S112">
        <v>594.70000000000005</v>
      </c>
      <c r="T112">
        <v>649.9</v>
      </c>
      <c r="U112">
        <v>715.3</v>
      </c>
      <c r="V112">
        <v>776.8</v>
      </c>
      <c r="W112">
        <v>840.2</v>
      </c>
      <c r="X112">
        <v>889.1</v>
      </c>
      <c r="Y112">
        <v>953</v>
      </c>
      <c r="Z112">
        <v>958.7</v>
      </c>
      <c r="AA112">
        <v>1012.1</v>
      </c>
      <c r="AB112">
        <v>1112.4000000000001</v>
      </c>
      <c r="AC112">
        <v>1224.5999999999999</v>
      </c>
      <c r="AD112">
        <v>1305.4000000000001</v>
      </c>
    </row>
    <row r="113" spans="1:30" x14ac:dyDescent="0.3">
      <c r="A113" t="s">
        <v>161</v>
      </c>
      <c r="B113" t="s">
        <v>75</v>
      </c>
      <c r="C113">
        <v>228.6</v>
      </c>
      <c r="D113">
        <v>253</v>
      </c>
      <c r="E113">
        <v>278.2</v>
      </c>
      <c r="F113">
        <v>307.7</v>
      </c>
      <c r="G113">
        <v>325.39999999999998</v>
      </c>
      <c r="H113">
        <v>327.10000000000002</v>
      </c>
      <c r="I113">
        <v>335.8</v>
      </c>
      <c r="J113">
        <v>358</v>
      </c>
      <c r="K113">
        <v>387.5</v>
      </c>
      <c r="L113">
        <v>421.3</v>
      </c>
      <c r="M113">
        <v>440</v>
      </c>
      <c r="N113">
        <v>433.9</v>
      </c>
      <c r="O113">
        <v>368.4</v>
      </c>
      <c r="P113">
        <v>343.8</v>
      </c>
      <c r="Q113">
        <v>347.3</v>
      </c>
      <c r="R113">
        <v>365.9</v>
      </c>
      <c r="S113">
        <v>387.8</v>
      </c>
      <c r="T113">
        <v>422.4</v>
      </c>
      <c r="U113">
        <v>458.5</v>
      </c>
      <c r="V113">
        <v>485.9</v>
      </c>
      <c r="W113">
        <v>520.4</v>
      </c>
      <c r="X113">
        <v>558.29999999999995</v>
      </c>
      <c r="Y113">
        <v>598.4</v>
      </c>
      <c r="Z113">
        <v>597.79999999999995</v>
      </c>
      <c r="AA113">
        <v>636.9</v>
      </c>
      <c r="AB113">
        <v>694.3</v>
      </c>
      <c r="AC113">
        <v>745</v>
      </c>
      <c r="AD113">
        <v>799.3</v>
      </c>
    </row>
    <row r="114" spans="1:30" x14ac:dyDescent="0.3">
      <c r="A114" t="s">
        <v>162</v>
      </c>
      <c r="B114" t="s">
        <v>77</v>
      </c>
      <c r="C114">
        <v>4.2</v>
      </c>
      <c r="D114">
        <v>4.8</v>
      </c>
      <c r="E114">
        <v>5.2</v>
      </c>
      <c r="F114">
        <v>5.6</v>
      </c>
      <c r="G114">
        <v>5.7</v>
      </c>
      <c r="H114">
        <v>6.1</v>
      </c>
      <c r="I114">
        <v>6.3</v>
      </c>
      <c r="J114">
        <v>7.2</v>
      </c>
      <c r="K114">
        <v>8</v>
      </c>
      <c r="L114">
        <v>8.1999999999999993</v>
      </c>
      <c r="M114">
        <v>8.3000000000000007</v>
      </c>
      <c r="N114">
        <v>7.8</v>
      </c>
      <c r="O114">
        <v>7.3</v>
      </c>
      <c r="P114">
        <v>7.2</v>
      </c>
      <c r="Q114">
        <v>7.2</v>
      </c>
      <c r="R114">
        <v>7.5</v>
      </c>
      <c r="S114">
        <v>7.9</v>
      </c>
      <c r="T114">
        <v>8.4</v>
      </c>
      <c r="U114">
        <v>8.9</v>
      </c>
      <c r="V114">
        <v>9.5</v>
      </c>
      <c r="W114">
        <v>10.1</v>
      </c>
      <c r="X114">
        <v>10.7</v>
      </c>
      <c r="Y114">
        <v>11.3</v>
      </c>
      <c r="Z114">
        <v>-54.4</v>
      </c>
      <c r="AA114">
        <v>-25.6</v>
      </c>
      <c r="AB114">
        <v>13.6</v>
      </c>
      <c r="AC114">
        <v>14.1</v>
      </c>
      <c r="AD114">
        <v>14.9</v>
      </c>
    </row>
    <row r="115" spans="1:30" x14ac:dyDescent="0.3">
      <c r="A115" t="s">
        <v>163</v>
      </c>
      <c r="B115" t="s">
        <v>79</v>
      </c>
      <c r="C115">
        <v>106.7</v>
      </c>
      <c r="D115">
        <v>122</v>
      </c>
      <c r="E115">
        <v>134.30000000000001</v>
      </c>
      <c r="F115">
        <v>148</v>
      </c>
      <c r="G115">
        <v>155.30000000000001</v>
      </c>
      <c r="H115">
        <v>160.4</v>
      </c>
      <c r="I115">
        <v>183.1</v>
      </c>
      <c r="J115">
        <v>219.5</v>
      </c>
      <c r="K115">
        <v>256.10000000000002</v>
      </c>
      <c r="L115">
        <v>267.5</v>
      </c>
      <c r="M115">
        <v>267.5</v>
      </c>
      <c r="N115">
        <v>207.5</v>
      </c>
      <c r="O115">
        <v>189.8</v>
      </c>
      <c r="P115">
        <v>174.8</v>
      </c>
      <c r="Q115">
        <v>171.1</v>
      </c>
      <c r="R115">
        <v>181.6</v>
      </c>
      <c r="S115">
        <v>199</v>
      </c>
      <c r="T115">
        <v>219.2</v>
      </c>
      <c r="U115">
        <v>247.9</v>
      </c>
      <c r="V115">
        <v>281.39999999999998</v>
      </c>
      <c r="W115">
        <v>309.7</v>
      </c>
      <c r="X115">
        <v>320.10000000000002</v>
      </c>
      <c r="Y115">
        <v>343.2</v>
      </c>
      <c r="Z115">
        <v>415.3</v>
      </c>
      <c r="AA115">
        <v>400.8</v>
      </c>
      <c r="AB115">
        <v>404.5</v>
      </c>
      <c r="AC115">
        <v>465.4</v>
      </c>
      <c r="AD115">
        <v>491.2</v>
      </c>
    </row>
    <row r="116" spans="1:30" x14ac:dyDescent="0.3">
      <c r="A116" t="s">
        <v>164</v>
      </c>
      <c r="B116" t="s">
        <v>81</v>
      </c>
      <c r="C116">
        <v>369.5</v>
      </c>
      <c r="D116">
        <v>399.8</v>
      </c>
      <c r="E116">
        <v>423.9</v>
      </c>
      <c r="F116">
        <v>452.6</v>
      </c>
      <c r="G116">
        <v>470.4</v>
      </c>
      <c r="H116">
        <v>476.3</v>
      </c>
      <c r="I116">
        <v>514.20000000000005</v>
      </c>
      <c r="J116">
        <v>573.4</v>
      </c>
      <c r="K116">
        <v>635.5</v>
      </c>
      <c r="L116">
        <v>656.6</v>
      </c>
      <c r="M116">
        <v>623.20000000000005</v>
      </c>
      <c r="N116">
        <v>626.5</v>
      </c>
      <c r="O116">
        <v>533.29999999999995</v>
      </c>
      <c r="P116">
        <v>490.9</v>
      </c>
      <c r="Q116">
        <v>494.8</v>
      </c>
      <c r="R116">
        <v>520.5</v>
      </c>
      <c r="S116">
        <v>564.1</v>
      </c>
      <c r="T116">
        <v>614.70000000000005</v>
      </c>
      <c r="U116">
        <v>680.1</v>
      </c>
      <c r="V116">
        <v>731.8</v>
      </c>
      <c r="W116">
        <v>737.7</v>
      </c>
      <c r="X116">
        <v>772.9</v>
      </c>
      <c r="Y116">
        <v>779.2</v>
      </c>
      <c r="Z116">
        <v>845.7</v>
      </c>
      <c r="AA116">
        <v>973.5</v>
      </c>
      <c r="AB116">
        <v>1091.5999999999999</v>
      </c>
      <c r="AC116">
        <v>1164.5</v>
      </c>
      <c r="AD116">
        <v>1206.0999999999999</v>
      </c>
    </row>
    <row r="117" spans="1:30" x14ac:dyDescent="0.3">
      <c r="A117" t="s">
        <v>165</v>
      </c>
      <c r="B117" t="s">
        <v>83</v>
      </c>
      <c r="C117">
        <v>16.5</v>
      </c>
      <c r="D117">
        <v>14.3</v>
      </c>
      <c r="E117">
        <v>17.3</v>
      </c>
      <c r="F117">
        <v>21</v>
      </c>
      <c r="G117">
        <v>21.6</v>
      </c>
      <c r="H117">
        <v>22.6</v>
      </c>
      <c r="I117">
        <v>24.2</v>
      </c>
      <c r="J117">
        <v>29.2</v>
      </c>
      <c r="K117">
        <v>37</v>
      </c>
      <c r="L117">
        <v>37</v>
      </c>
      <c r="M117">
        <v>36.200000000000003</v>
      </c>
      <c r="N117">
        <v>44.6</v>
      </c>
      <c r="O117">
        <v>39.4</v>
      </c>
      <c r="P117">
        <v>36.799999999999997</v>
      </c>
      <c r="Q117">
        <v>40.799999999999997</v>
      </c>
      <c r="R117">
        <v>36.6</v>
      </c>
      <c r="S117">
        <v>42.3</v>
      </c>
      <c r="T117">
        <v>38.6</v>
      </c>
      <c r="U117">
        <v>34.5</v>
      </c>
      <c r="V117">
        <v>35.9</v>
      </c>
      <c r="W117">
        <v>38</v>
      </c>
      <c r="X117">
        <v>45.2</v>
      </c>
      <c r="Y117">
        <v>39.700000000000003</v>
      </c>
      <c r="Z117">
        <v>30.3</v>
      </c>
      <c r="AA117">
        <v>45.7</v>
      </c>
      <c r="AB117">
        <v>50.9</v>
      </c>
      <c r="AC117">
        <v>51</v>
      </c>
      <c r="AD117">
        <v>45.4</v>
      </c>
    </row>
    <row r="118" spans="1:30" x14ac:dyDescent="0.3">
      <c r="A118" t="s">
        <v>166</v>
      </c>
      <c r="B118" t="s">
        <v>85</v>
      </c>
      <c r="C118">
        <v>279.60000000000002</v>
      </c>
      <c r="D118">
        <v>301.89999999999998</v>
      </c>
      <c r="E118">
        <v>317.60000000000002</v>
      </c>
      <c r="F118">
        <v>330.3</v>
      </c>
      <c r="G118">
        <v>340.3</v>
      </c>
      <c r="H118">
        <v>338.9</v>
      </c>
      <c r="I118">
        <v>370.2</v>
      </c>
      <c r="J118">
        <v>408</v>
      </c>
      <c r="K118">
        <v>456.9</v>
      </c>
      <c r="L118">
        <v>485.2</v>
      </c>
      <c r="M118">
        <v>468.8</v>
      </c>
      <c r="N118">
        <v>452.8</v>
      </c>
      <c r="O118">
        <v>368.1</v>
      </c>
      <c r="P118">
        <v>355.9</v>
      </c>
      <c r="Q118">
        <v>359.6</v>
      </c>
      <c r="R118">
        <v>378.5</v>
      </c>
      <c r="S118">
        <v>410.2</v>
      </c>
      <c r="T118">
        <v>451.4</v>
      </c>
      <c r="U118">
        <v>492</v>
      </c>
      <c r="V118">
        <v>527.5</v>
      </c>
      <c r="W118">
        <v>557</v>
      </c>
      <c r="X118">
        <v>581.1</v>
      </c>
      <c r="Y118">
        <v>587.5</v>
      </c>
      <c r="Z118">
        <v>636.6</v>
      </c>
      <c r="AA118">
        <v>749.7</v>
      </c>
      <c r="AB118">
        <v>840.5</v>
      </c>
      <c r="AC118">
        <v>854.9</v>
      </c>
      <c r="AD118">
        <v>869.9</v>
      </c>
    </row>
    <row r="119" spans="1:30" x14ac:dyDescent="0.3">
      <c r="A119" t="s">
        <v>167</v>
      </c>
      <c r="B119" t="s">
        <v>87</v>
      </c>
      <c r="C119">
        <v>73.400000000000006</v>
      </c>
      <c r="D119">
        <v>83.6</v>
      </c>
      <c r="E119">
        <v>88.9</v>
      </c>
      <c r="F119">
        <v>101.2</v>
      </c>
      <c r="G119">
        <v>108.5</v>
      </c>
      <c r="H119">
        <v>114.8</v>
      </c>
      <c r="I119">
        <v>119.8</v>
      </c>
      <c r="J119">
        <v>136.19999999999999</v>
      </c>
      <c r="K119">
        <v>141.6</v>
      </c>
      <c r="L119">
        <v>134.30000000000001</v>
      </c>
      <c r="M119">
        <v>118.1</v>
      </c>
      <c r="N119">
        <v>129</v>
      </c>
      <c r="O119">
        <v>125.8</v>
      </c>
      <c r="P119">
        <v>98.2</v>
      </c>
      <c r="Q119">
        <v>94.5</v>
      </c>
      <c r="R119">
        <v>105.5</v>
      </c>
      <c r="S119">
        <v>111.5</v>
      </c>
      <c r="T119">
        <v>124.7</v>
      </c>
      <c r="U119">
        <v>153.69999999999999</v>
      </c>
      <c r="V119">
        <v>168.5</v>
      </c>
      <c r="W119">
        <v>142.80000000000001</v>
      </c>
      <c r="X119">
        <v>146.6</v>
      </c>
      <c r="Y119">
        <v>152</v>
      </c>
      <c r="Z119">
        <v>178.8</v>
      </c>
      <c r="AA119">
        <v>178.1</v>
      </c>
      <c r="AB119">
        <v>200.3</v>
      </c>
      <c r="AC119">
        <v>258.60000000000002</v>
      </c>
      <c r="AD119">
        <v>290.7</v>
      </c>
    </row>
    <row r="120" spans="1:30" x14ac:dyDescent="0.3">
      <c r="A120" t="s">
        <v>168</v>
      </c>
      <c r="B120" s="2" t="s">
        <v>169</v>
      </c>
      <c r="C120" s="2">
        <v>3897.8</v>
      </c>
      <c r="D120" s="2">
        <v>3963.3</v>
      </c>
      <c r="E120" s="2">
        <v>4082.2</v>
      </c>
      <c r="F120" s="2">
        <v>4290.7</v>
      </c>
      <c r="G120" s="2">
        <v>4049.5</v>
      </c>
      <c r="H120" s="2">
        <v>3972.2</v>
      </c>
      <c r="I120" s="2">
        <v>4050.9</v>
      </c>
      <c r="J120" s="2">
        <v>4359.6000000000004</v>
      </c>
      <c r="K120" s="2">
        <v>4805</v>
      </c>
      <c r="L120" s="2">
        <v>5092.3</v>
      </c>
      <c r="M120" s="2">
        <v>5405.4</v>
      </c>
      <c r="N120" s="2">
        <v>5493</v>
      </c>
      <c r="O120" s="2">
        <v>4513.5</v>
      </c>
      <c r="P120" s="2">
        <v>5018.8999999999996</v>
      </c>
      <c r="Q120" s="2">
        <v>5595.3</v>
      </c>
      <c r="R120" s="2">
        <v>5776.3</v>
      </c>
      <c r="S120" s="2">
        <v>5927.8</v>
      </c>
      <c r="T120" s="2">
        <v>5998.8</v>
      </c>
      <c r="U120" s="2">
        <v>5660</v>
      </c>
      <c r="V120" s="2">
        <v>5483.6</v>
      </c>
      <c r="W120" s="2">
        <v>5676.6</v>
      </c>
      <c r="X120" s="2">
        <v>6043.4</v>
      </c>
      <c r="Y120" s="2">
        <v>5941.4</v>
      </c>
      <c r="Z120" s="2">
        <v>5410.4</v>
      </c>
      <c r="AA120" s="2">
        <v>6308.4</v>
      </c>
      <c r="AB120" s="2">
        <v>7132.5</v>
      </c>
      <c r="AC120" s="2">
        <v>7142.6</v>
      </c>
      <c r="AD120" s="2">
        <v>7134.6</v>
      </c>
    </row>
    <row r="121" spans="1:30" x14ac:dyDescent="0.3">
      <c r="A121" t="s">
        <v>170</v>
      </c>
      <c r="B121" t="s">
        <v>73</v>
      </c>
      <c r="C121">
        <v>1382.9</v>
      </c>
      <c r="D121">
        <v>1430.6</v>
      </c>
      <c r="E121">
        <v>1489.6</v>
      </c>
      <c r="F121">
        <v>1549.8</v>
      </c>
      <c r="G121">
        <v>1473.5</v>
      </c>
      <c r="H121">
        <v>1468.3</v>
      </c>
      <c r="I121">
        <v>1524</v>
      </c>
      <c r="J121">
        <v>1607.8</v>
      </c>
      <c r="K121">
        <v>1692.5</v>
      </c>
      <c r="L121">
        <v>1793.5</v>
      </c>
      <c r="M121">
        <v>1845.8</v>
      </c>
      <c r="N121">
        <v>1799.6</v>
      </c>
      <c r="O121">
        <v>1695.8</v>
      </c>
      <c r="P121">
        <v>1788.3</v>
      </c>
      <c r="Q121">
        <v>1863.1</v>
      </c>
      <c r="R121">
        <v>1921.3</v>
      </c>
      <c r="S121">
        <v>1970.5</v>
      </c>
      <c r="T121">
        <v>2009.7</v>
      </c>
      <c r="U121">
        <v>2071.1</v>
      </c>
      <c r="V121">
        <v>2035.2</v>
      </c>
      <c r="W121">
        <v>2109.6999999999998</v>
      </c>
      <c r="X121">
        <v>2261.8000000000002</v>
      </c>
      <c r="Y121">
        <v>2268.8000000000002</v>
      </c>
      <c r="Z121">
        <v>2156.8000000000002</v>
      </c>
      <c r="AA121">
        <v>2416.3000000000002</v>
      </c>
      <c r="AB121">
        <v>2668.2</v>
      </c>
      <c r="AC121">
        <v>2816.5</v>
      </c>
      <c r="AD121">
        <v>2880.7</v>
      </c>
    </row>
    <row r="122" spans="1:30" x14ac:dyDescent="0.3">
      <c r="A122" t="s">
        <v>171</v>
      </c>
      <c r="B122" t="s">
        <v>75</v>
      </c>
      <c r="C122">
        <v>789</v>
      </c>
      <c r="D122">
        <v>834.4</v>
      </c>
      <c r="E122">
        <v>870.2</v>
      </c>
      <c r="F122">
        <v>918</v>
      </c>
      <c r="G122">
        <v>881.9</v>
      </c>
      <c r="H122">
        <v>846.5</v>
      </c>
      <c r="I122">
        <v>847</v>
      </c>
      <c r="J122">
        <v>873.7</v>
      </c>
      <c r="K122">
        <v>895.5</v>
      </c>
      <c r="L122">
        <v>924</v>
      </c>
      <c r="M122">
        <v>943.6</v>
      </c>
      <c r="N122">
        <v>931.9</v>
      </c>
      <c r="O122">
        <v>835.2</v>
      </c>
      <c r="P122">
        <v>847.2</v>
      </c>
      <c r="Q122">
        <v>882.4</v>
      </c>
      <c r="R122">
        <v>917</v>
      </c>
      <c r="S122">
        <v>931.8</v>
      </c>
      <c r="T122">
        <v>973</v>
      </c>
      <c r="U122">
        <v>1006.4</v>
      </c>
      <c r="V122">
        <v>1013.1</v>
      </c>
      <c r="W122">
        <v>1053.4000000000001</v>
      </c>
      <c r="X122">
        <v>1101.2</v>
      </c>
      <c r="Y122">
        <v>1129.2</v>
      </c>
      <c r="Z122">
        <v>1114.2</v>
      </c>
      <c r="AA122">
        <v>1177.5999999999999</v>
      </c>
      <c r="AB122">
        <v>1254.2</v>
      </c>
      <c r="AC122">
        <v>1306.5999999999999</v>
      </c>
      <c r="AD122">
        <v>1359.1</v>
      </c>
    </row>
    <row r="123" spans="1:30" x14ac:dyDescent="0.3">
      <c r="A123" t="s">
        <v>172</v>
      </c>
      <c r="B123" t="s">
        <v>77</v>
      </c>
      <c r="C123">
        <v>41.1</v>
      </c>
      <c r="D123">
        <v>42.4</v>
      </c>
      <c r="E123">
        <v>43.8</v>
      </c>
      <c r="F123">
        <v>46.9</v>
      </c>
      <c r="G123">
        <v>49.1</v>
      </c>
      <c r="H123">
        <v>51.5</v>
      </c>
      <c r="I123">
        <v>53.5</v>
      </c>
      <c r="J123">
        <v>56.1</v>
      </c>
      <c r="K123">
        <v>59.3</v>
      </c>
      <c r="L123">
        <v>61.3</v>
      </c>
      <c r="M123">
        <v>63.9</v>
      </c>
      <c r="N123">
        <v>65</v>
      </c>
      <c r="O123">
        <v>74.8</v>
      </c>
      <c r="P123">
        <v>75.7</v>
      </c>
      <c r="Q123">
        <v>78.3</v>
      </c>
      <c r="R123">
        <v>78.599999999999994</v>
      </c>
      <c r="S123">
        <v>83.4</v>
      </c>
      <c r="T123">
        <v>83.4</v>
      </c>
      <c r="U123">
        <v>84.8</v>
      </c>
      <c r="V123">
        <v>84.4</v>
      </c>
      <c r="W123">
        <v>88.2</v>
      </c>
      <c r="X123">
        <v>90</v>
      </c>
      <c r="Y123">
        <v>92</v>
      </c>
      <c r="Z123">
        <v>32.9</v>
      </c>
      <c r="AA123">
        <v>53.6</v>
      </c>
      <c r="AB123">
        <v>101</v>
      </c>
      <c r="AC123">
        <v>102.6</v>
      </c>
      <c r="AD123">
        <v>106</v>
      </c>
    </row>
    <row r="124" spans="1:30" x14ac:dyDescent="0.3">
      <c r="A124" t="s">
        <v>173</v>
      </c>
      <c r="B124" t="s">
        <v>79</v>
      </c>
      <c r="C124">
        <v>552.79999999999995</v>
      </c>
      <c r="D124">
        <v>553.70000000000005</v>
      </c>
      <c r="E124">
        <v>575.6</v>
      </c>
      <c r="F124">
        <v>584.9</v>
      </c>
      <c r="G124">
        <v>542.6</v>
      </c>
      <c r="H124">
        <v>570.29999999999995</v>
      </c>
      <c r="I124">
        <v>623.5</v>
      </c>
      <c r="J124">
        <v>678.1</v>
      </c>
      <c r="K124">
        <v>737.7</v>
      </c>
      <c r="L124">
        <v>808.3</v>
      </c>
      <c r="M124">
        <v>838.2</v>
      </c>
      <c r="N124">
        <v>802.7</v>
      </c>
      <c r="O124">
        <v>785.9</v>
      </c>
      <c r="P124">
        <v>865.5</v>
      </c>
      <c r="Q124">
        <v>902.4</v>
      </c>
      <c r="R124">
        <v>925.7</v>
      </c>
      <c r="S124">
        <v>955.3</v>
      </c>
      <c r="T124">
        <v>953.2</v>
      </c>
      <c r="U124">
        <v>979.9</v>
      </c>
      <c r="V124">
        <v>937.7</v>
      </c>
      <c r="W124">
        <v>968.1</v>
      </c>
      <c r="X124">
        <v>1070.5999999999999</v>
      </c>
      <c r="Y124">
        <v>1047.5999999999999</v>
      </c>
      <c r="Z124">
        <v>1009.7</v>
      </c>
      <c r="AA124">
        <v>1185.0999999999999</v>
      </c>
      <c r="AB124">
        <v>1313</v>
      </c>
      <c r="AC124">
        <v>1407.3</v>
      </c>
      <c r="AD124">
        <v>1415.6</v>
      </c>
    </row>
    <row r="125" spans="1:30" x14ac:dyDescent="0.3">
      <c r="A125" t="s">
        <v>174</v>
      </c>
      <c r="B125" t="s">
        <v>81</v>
      </c>
      <c r="C125">
        <v>2514.9</v>
      </c>
      <c r="D125">
        <v>2532.6999999999998</v>
      </c>
      <c r="E125">
        <v>2592.6</v>
      </c>
      <c r="F125">
        <v>2740.9</v>
      </c>
      <c r="G125">
        <v>2575.9</v>
      </c>
      <c r="H125">
        <v>2503.8000000000002</v>
      </c>
      <c r="I125">
        <v>2526.9</v>
      </c>
      <c r="J125">
        <v>2751.8</v>
      </c>
      <c r="K125">
        <v>3112.5</v>
      </c>
      <c r="L125">
        <v>3298.8</v>
      </c>
      <c r="M125">
        <v>3559.6</v>
      </c>
      <c r="N125">
        <v>3693.4</v>
      </c>
      <c r="O125">
        <v>2817.7</v>
      </c>
      <c r="P125">
        <v>3230.6</v>
      </c>
      <c r="Q125">
        <v>3732.2</v>
      </c>
      <c r="R125">
        <v>3855</v>
      </c>
      <c r="S125">
        <v>3957.2</v>
      </c>
      <c r="T125">
        <v>3989.1</v>
      </c>
      <c r="U125">
        <v>3588.8</v>
      </c>
      <c r="V125">
        <v>3448.4</v>
      </c>
      <c r="W125">
        <v>3566.9</v>
      </c>
      <c r="X125">
        <v>3781.6</v>
      </c>
      <c r="Y125">
        <v>3672.6</v>
      </c>
      <c r="Z125">
        <v>3253.7</v>
      </c>
      <c r="AA125">
        <v>3892</v>
      </c>
      <c r="AB125">
        <v>4464.3</v>
      </c>
      <c r="AC125">
        <v>4326.1000000000004</v>
      </c>
      <c r="AD125">
        <v>4253.8999999999996</v>
      </c>
    </row>
    <row r="126" spans="1:30" x14ac:dyDescent="0.3">
      <c r="A126" t="s">
        <v>175</v>
      </c>
      <c r="B126" t="s">
        <v>83</v>
      </c>
      <c r="C126">
        <v>69.2</v>
      </c>
      <c r="D126">
        <v>64.8</v>
      </c>
      <c r="E126">
        <v>88.8</v>
      </c>
      <c r="F126">
        <v>113.9</v>
      </c>
      <c r="G126">
        <v>137.6</v>
      </c>
      <c r="H126">
        <v>89.2</v>
      </c>
      <c r="I126">
        <v>83.3</v>
      </c>
      <c r="J126">
        <v>92.3</v>
      </c>
      <c r="K126">
        <v>128.19999999999999</v>
      </c>
      <c r="L126">
        <v>109.8</v>
      </c>
      <c r="M126">
        <v>128.69999999999999</v>
      </c>
      <c r="N126">
        <v>153.4</v>
      </c>
      <c r="O126">
        <v>97.1</v>
      </c>
      <c r="P126">
        <v>98.5</v>
      </c>
      <c r="Q126">
        <v>116.3</v>
      </c>
      <c r="R126">
        <v>109.7</v>
      </c>
      <c r="S126">
        <v>116.7</v>
      </c>
      <c r="T126">
        <v>113.9</v>
      </c>
      <c r="U126">
        <v>91.5</v>
      </c>
      <c r="V126">
        <v>88.6</v>
      </c>
      <c r="W126">
        <v>95.3</v>
      </c>
      <c r="X126">
        <v>99.8</v>
      </c>
      <c r="Y126">
        <v>95.7</v>
      </c>
      <c r="Z126">
        <v>80.3</v>
      </c>
      <c r="AA126">
        <v>100.1</v>
      </c>
      <c r="AB126">
        <v>109.7</v>
      </c>
      <c r="AC126">
        <v>100.9</v>
      </c>
      <c r="AD126">
        <v>86.9</v>
      </c>
    </row>
    <row r="127" spans="1:30" x14ac:dyDescent="0.3">
      <c r="A127" t="s">
        <v>176</v>
      </c>
      <c r="B127" t="s">
        <v>85</v>
      </c>
      <c r="C127">
        <v>1979.7</v>
      </c>
      <c r="D127">
        <v>1973.5</v>
      </c>
      <c r="E127">
        <v>2000</v>
      </c>
      <c r="F127">
        <v>2116.5</v>
      </c>
      <c r="G127">
        <v>1913.2</v>
      </c>
      <c r="H127">
        <v>1910.5</v>
      </c>
      <c r="I127">
        <v>1932</v>
      </c>
      <c r="J127">
        <v>2198</v>
      </c>
      <c r="K127">
        <v>2471.8000000000002</v>
      </c>
      <c r="L127">
        <v>2639.9</v>
      </c>
      <c r="M127">
        <v>2853</v>
      </c>
      <c r="N127">
        <v>3036.2</v>
      </c>
      <c r="O127">
        <v>2223.8000000000002</v>
      </c>
      <c r="P127">
        <v>2623</v>
      </c>
      <c r="Q127">
        <v>3111.7</v>
      </c>
      <c r="R127">
        <v>3221.4</v>
      </c>
      <c r="S127">
        <v>3320.2</v>
      </c>
      <c r="T127">
        <v>3348.1</v>
      </c>
      <c r="U127">
        <v>2996.3</v>
      </c>
      <c r="V127">
        <v>2857</v>
      </c>
      <c r="W127">
        <v>2914.2</v>
      </c>
      <c r="X127">
        <v>3120.4</v>
      </c>
      <c r="Y127">
        <v>2986</v>
      </c>
      <c r="Z127">
        <v>2612.3000000000002</v>
      </c>
      <c r="AA127">
        <v>3236</v>
      </c>
      <c r="AB127">
        <v>3738.3</v>
      </c>
      <c r="AC127">
        <v>3567.7</v>
      </c>
      <c r="AD127">
        <v>3528.2</v>
      </c>
    </row>
    <row r="128" spans="1:30" x14ac:dyDescent="0.3">
      <c r="A128" t="s">
        <v>177</v>
      </c>
      <c r="B128" t="s">
        <v>87</v>
      </c>
      <c r="C128">
        <v>466</v>
      </c>
      <c r="D128">
        <v>494.4</v>
      </c>
      <c r="E128">
        <v>503.9</v>
      </c>
      <c r="F128">
        <v>510.5</v>
      </c>
      <c r="G128">
        <v>525.1</v>
      </c>
      <c r="H128">
        <v>504.2</v>
      </c>
      <c r="I128">
        <v>511.6</v>
      </c>
      <c r="J128">
        <v>461.5</v>
      </c>
      <c r="K128">
        <v>512.5</v>
      </c>
      <c r="L128">
        <v>549.1</v>
      </c>
      <c r="M128">
        <v>577.9</v>
      </c>
      <c r="N128">
        <v>503.8</v>
      </c>
      <c r="O128">
        <v>496.8</v>
      </c>
      <c r="P128">
        <v>509</v>
      </c>
      <c r="Q128">
        <v>504.2</v>
      </c>
      <c r="R128">
        <v>523.9</v>
      </c>
      <c r="S128">
        <v>520.4</v>
      </c>
      <c r="T128">
        <v>527.20000000000005</v>
      </c>
      <c r="U128">
        <v>501.1</v>
      </c>
      <c r="V128">
        <v>502.8</v>
      </c>
      <c r="W128">
        <v>557.4</v>
      </c>
      <c r="X128">
        <v>561.4</v>
      </c>
      <c r="Y128">
        <v>590.9</v>
      </c>
      <c r="Z128">
        <v>561.1</v>
      </c>
      <c r="AA128">
        <v>556</v>
      </c>
      <c r="AB128">
        <v>616.29999999999995</v>
      </c>
      <c r="AC128">
        <v>657.5</v>
      </c>
      <c r="AD128">
        <v>638.9</v>
      </c>
    </row>
    <row r="129" spans="1:30" x14ac:dyDescent="0.3">
      <c r="A129" t="s">
        <v>178</v>
      </c>
      <c r="B129" s="2" t="s">
        <v>179</v>
      </c>
      <c r="C129" s="2">
        <v>2189.6</v>
      </c>
      <c r="D129" s="2">
        <v>2279.6</v>
      </c>
      <c r="E129" s="2">
        <v>2358.6999999999998</v>
      </c>
      <c r="F129" s="2">
        <v>2435.6</v>
      </c>
      <c r="G129" s="2">
        <v>2243.5</v>
      </c>
      <c r="H129" s="2">
        <v>2166.1</v>
      </c>
      <c r="I129" s="2">
        <v>2176</v>
      </c>
      <c r="J129" s="2">
        <v>2312.9</v>
      </c>
      <c r="K129" s="2">
        <v>2496.6999999999998</v>
      </c>
      <c r="L129" s="2">
        <v>2638.5</v>
      </c>
      <c r="M129" s="2">
        <v>2771.4</v>
      </c>
      <c r="N129" s="2">
        <v>2686.4</v>
      </c>
      <c r="O129" s="2">
        <v>2154.1</v>
      </c>
      <c r="P129" s="2">
        <v>2382.1999999999998</v>
      </c>
      <c r="Q129" s="2">
        <v>2600.8000000000002</v>
      </c>
      <c r="R129" s="2">
        <v>2703.4</v>
      </c>
      <c r="S129" s="2">
        <v>2776.6</v>
      </c>
      <c r="T129" s="2">
        <v>2875.6</v>
      </c>
      <c r="U129" s="2">
        <v>2856</v>
      </c>
      <c r="V129" s="2">
        <v>2764.9</v>
      </c>
      <c r="W129" s="2">
        <v>2829.6</v>
      </c>
      <c r="X129" s="2">
        <v>2998.9</v>
      </c>
      <c r="Y129" s="2">
        <v>2970.5</v>
      </c>
      <c r="Z129" s="2">
        <v>2734.6</v>
      </c>
      <c r="AA129" s="2">
        <v>3094.1</v>
      </c>
      <c r="AB129" s="2">
        <v>3412.1</v>
      </c>
      <c r="AC129" s="2">
        <v>3547.7</v>
      </c>
      <c r="AD129" s="2">
        <v>3564.9</v>
      </c>
    </row>
    <row r="130" spans="1:30" x14ac:dyDescent="0.3">
      <c r="A130" t="s">
        <v>180</v>
      </c>
      <c r="B130" t="s">
        <v>37</v>
      </c>
      <c r="C130">
        <v>823.8</v>
      </c>
      <c r="D130">
        <v>850.7</v>
      </c>
      <c r="E130">
        <v>875.2</v>
      </c>
      <c r="F130">
        <v>924.6</v>
      </c>
      <c r="G130">
        <v>833.3</v>
      </c>
      <c r="H130">
        <v>832.8</v>
      </c>
      <c r="I130">
        <v>863.1</v>
      </c>
      <c r="J130">
        <v>905</v>
      </c>
      <c r="K130">
        <v>956.3</v>
      </c>
      <c r="L130">
        <v>1004.2</v>
      </c>
      <c r="M130">
        <v>1031</v>
      </c>
      <c r="N130">
        <v>997.7</v>
      </c>
      <c r="O130">
        <v>875.3</v>
      </c>
      <c r="P130">
        <v>954.1</v>
      </c>
      <c r="Q130">
        <v>1007.4</v>
      </c>
      <c r="R130">
        <v>1051.9000000000001</v>
      </c>
      <c r="S130">
        <v>1083.7</v>
      </c>
      <c r="T130">
        <v>1106.0999999999999</v>
      </c>
      <c r="U130">
        <v>1144.5</v>
      </c>
      <c r="V130">
        <v>1139.9000000000001</v>
      </c>
      <c r="W130">
        <v>1178.3</v>
      </c>
      <c r="X130">
        <v>1232.5</v>
      </c>
      <c r="Y130">
        <v>1262.5</v>
      </c>
      <c r="Z130">
        <v>1201</v>
      </c>
      <c r="AA130">
        <v>1283</v>
      </c>
      <c r="AB130">
        <v>1393.3</v>
      </c>
      <c r="AC130">
        <v>1492.5</v>
      </c>
      <c r="AD130">
        <v>1524.8</v>
      </c>
    </row>
    <row r="131" spans="1:30" x14ac:dyDescent="0.3">
      <c r="A131" t="s">
        <v>181</v>
      </c>
      <c r="B131" t="s">
        <v>39</v>
      </c>
      <c r="C131">
        <v>514.6</v>
      </c>
      <c r="D131">
        <v>549.5</v>
      </c>
      <c r="E131">
        <v>576.70000000000005</v>
      </c>
      <c r="F131">
        <v>615.9</v>
      </c>
      <c r="G131">
        <v>582.79999999999995</v>
      </c>
      <c r="H131">
        <v>552.6</v>
      </c>
      <c r="I131">
        <v>549.29999999999995</v>
      </c>
      <c r="J131">
        <v>572.9</v>
      </c>
      <c r="K131">
        <v>590</v>
      </c>
      <c r="L131">
        <v>614.79999999999995</v>
      </c>
      <c r="M131">
        <v>627.4</v>
      </c>
      <c r="N131">
        <v>615.5</v>
      </c>
      <c r="O131">
        <v>539.20000000000005</v>
      </c>
      <c r="P131">
        <v>546.20000000000005</v>
      </c>
      <c r="Q131">
        <v>578.70000000000005</v>
      </c>
      <c r="R131">
        <v>604.4</v>
      </c>
      <c r="S131">
        <v>612</v>
      </c>
      <c r="T131">
        <v>638.6</v>
      </c>
      <c r="U131">
        <v>662.7</v>
      </c>
      <c r="V131">
        <v>666</v>
      </c>
      <c r="W131">
        <v>694.8</v>
      </c>
      <c r="X131">
        <v>731.8</v>
      </c>
      <c r="Y131">
        <v>746.7</v>
      </c>
      <c r="Z131">
        <v>727.1</v>
      </c>
      <c r="AA131">
        <v>773.6</v>
      </c>
      <c r="AB131">
        <v>818.8</v>
      </c>
      <c r="AC131">
        <v>858.8</v>
      </c>
      <c r="AD131">
        <v>893</v>
      </c>
    </row>
    <row r="132" spans="1:30" x14ac:dyDescent="0.3">
      <c r="A132" t="s">
        <v>182</v>
      </c>
      <c r="B132" t="s">
        <v>41</v>
      </c>
      <c r="C132">
        <v>15.4</v>
      </c>
      <c r="D132">
        <v>16.399999999999999</v>
      </c>
      <c r="E132">
        <v>17.399999999999999</v>
      </c>
      <c r="F132">
        <v>18.5</v>
      </c>
      <c r="G132">
        <v>19.399999999999999</v>
      </c>
      <c r="H132">
        <v>20.3</v>
      </c>
      <c r="I132">
        <v>20.8</v>
      </c>
      <c r="J132">
        <v>21.8</v>
      </c>
      <c r="K132">
        <v>22.9</v>
      </c>
      <c r="L132">
        <v>23.6</v>
      </c>
      <c r="M132">
        <v>25</v>
      </c>
      <c r="N132">
        <v>25.5</v>
      </c>
      <c r="O132">
        <v>25.8</v>
      </c>
      <c r="P132">
        <v>25</v>
      </c>
      <c r="Q132">
        <v>25</v>
      </c>
      <c r="R132">
        <v>25.1</v>
      </c>
      <c r="S132">
        <v>28.3</v>
      </c>
      <c r="T132">
        <v>28.9</v>
      </c>
      <c r="U132">
        <v>29.9</v>
      </c>
      <c r="V132">
        <v>28.8</v>
      </c>
      <c r="W132">
        <v>30.1</v>
      </c>
      <c r="X132">
        <v>31.5</v>
      </c>
      <c r="Y132">
        <v>33.200000000000003</v>
      </c>
      <c r="Z132">
        <v>-5.6</v>
      </c>
      <c r="AA132">
        <v>8.6999999999999993</v>
      </c>
      <c r="AB132">
        <v>38.200000000000003</v>
      </c>
      <c r="AC132">
        <v>39.700000000000003</v>
      </c>
      <c r="AD132">
        <v>43.4</v>
      </c>
    </row>
    <row r="133" spans="1:30" x14ac:dyDescent="0.3">
      <c r="A133" t="s">
        <v>183</v>
      </c>
      <c r="B133" t="s">
        <v>43</v>
      </c>
      <c r="C133">
        <v>293.8</v>
      </c>
      <c r="D133">
        <v>284.8</v>
      </c>
      <c r="E133">
        <v>281.10000000000002</v>
      </c>
      <c r="F133">
        <v>290.3</v>
      </c>
      <c r="G133">
        <v>231.1</v>
      </c>
      <c r="H133">
        <v>259.89999999999998</v>
      </c>
      <c r="I133">
        <v>292.89999999999998</v>
      </c>
      <c r="J133">
        <v>310.3</v>
      </c>
      <c r="K133">
        <v>343.4</v>
      </c>
      <c r="L133">
        <v>365.8</v>
      </c>
      <c r="M133">
        <v>378.6</v>
      </c>
      <c r="N133">
        <v>356.7</v>
      </c>
      <c r="O133">
        <v>310.3</v>
      </c>
      <c r="P133">
        <v>382.9</v>
      </c>
      <c r="Q133">
        <v>403.6</v>
      </c>
      <c r="R133">
        <v>422.3</v>
      </c>
      <c r="S133">
        <v>443.4</v>
      </c>
      <c r="T133">
        <v>438.6</v>
      </c>
      <c r="U133">
        <v>451.9</v>
      </c>
      <c r="V133">
        <v>445.1</v>
      </c>
      <c r="W133">
        <v>453.4</v>
      </c>
      <c r="X133">
        <v>469.3</v>
      </c>
      <c r="Y133">
        <v>482.6</v>
      </c>
      <c r="Z133">
        <v>479.5</v>
      </c>
      <c r="AA133">
        <v>500.7</v>
      </c>
      <c r="AB133">
        <v>536.29999999999995</v>
      </c>
      <c r="AC133">
        <v>594</v>
      </c>
      <c r="AD133">
        <v>588.4</v>
      </c>
    </row>
    <row r="134" spans="1:30" x14ac:dyDescent="0.3">
      <c r="A134" t="s">
        <v>184</v>
      </c>
      <c r="B134" t="s">
        <v>45</v>
      </c>
      <c r="C134">
        <v>1365.8</v>
      </c>
      <c r="D134">
        <v>1428.9</v>
      </c>
      <c r="E134">
        <v>1483.5</v>
      </c>
      <c r="F134">
        <v>1511</v>
      </c>
      <c r="G134">
        <v>1410.2</v>
      </c>
      <c r="H134">
        <v>1333.3</v>
      </c>
      <c r="I134">
        <v>1312.9</v>
      </c>
      <c r="J134">
        <v>1407.9</v>
      </c>
      <c r="K134">
        <v>1540.3</v>
      </c>
      <c r="L134">
        <v>1634.3</v>
      </c>
      <c r="M134">
        <v>1740.4</v>
      </c>
      <c r="N134">
        <v>1688.7</v>
      </c>
      <c r="O134">
        <v>1278.8</v>
      </c>
      <c r="P134">
        <v>1428.2</v>
      </c>
      <c r="Q134">
        <v>1593.4</v>
      </c>
      <c r="R134">
        <v>1651.6</v>
      </c>
      <c r="S134">
        <v>1692.9</v>
      </c>
      <c r="T134">
        <v>1769.5</v>
      </c>
      <c r="U134">
        <v>1711.5</v>
      </c>
      <c r="V134">
        <v>1625</v>
      </c>
      <c r="W134">
        <v>1651.4</v>
      </c>
      <c r="X134">
        <v>1766.3</v>
      </c>
      <c r="Y134">
        <v>1708</v>
      </c>
      <c r="Z134">
        <v>1533.6</v>
      </c>
      <c r="AA134">
        <v>1811.1</v>
      </c>
      <c r="AB134">
        <v>2018.8</v>
      </c>
      <c r="AC134">
        <v>2055.1</v>
      </c>
      <c r="AD134">
        <v>2040.1</v>
      </c>
    </row>
    <row r="135" spans="1:30" x14ac:dyDescent="0.3">
      <c r="A135" t="s">
        <v>185</v>
      </c>
      <c r="B135" t="s">
        <v>47</v>
      </c>
      <c r="C135">
        <v>31</v>
      </c>
      <c r="D135">
        <v>30.7</v>
      </c>
      <c r="E135">
        <v>42.3</v>
      </c>
      <c r="F135">
        <v>50.9</v>
      </c>
      <c r="G135">
        <v>66.900000000000006</v>
      </c>
      <c r="H135">
        <v>38.4</v>
      </c>
      <c r="I135">
        <v>38.5</v>
      </c>
      <c r="J135">
        <v>40.5</v>
      </c>
      <c r="K135">
        <v>52.6</v>
      </c>
      <c r="L135">
        <v>46</v>
      </c>
      <c r="M135">
        <v>55.3</v>
      </c>
      <c r="N135">
        <v>66.400000000000006</v>
      </c>
      <c r="O135">
        <v>42.3</v>
      </c>
      <c r="P135">
        <v>43</v>
      </c>
      <c r="Q135">
        <v>48.7</v>
      </c>
      <c r="R135">
        <v>41.5</v>
      </c>
      <c r="S135">
        <v>42.2</v>
      </c>
      <c r="T135">
        <v>43.3</v>
      </c>
      <c r="U135">
        <v>37.1</v>
      </c>
      <c r="V135">
        <v>34.9</v>
      </c>
      <c r="W135">
        <v>34.299999999999997</v>
      </c>
      <c r="X135">
        <v>35.700000000000003</v>
      </c>
      <c r="Y135">
        <v>34.5</v>
      </c>
      <c r="Z135">
        <v>30.5</v>
      </c>
      <c r="AA135">
        <v>36.9</v>
      </c>
      <c r="AB135">
        <v>41.1</v>
      </c>
      <c r="AC135">
        <v>39.799999999999997</v>
      </c>
      <c r="AD135">
        <v>36.799999999999997</v>
      </c>
    </row>
    <row r="136" spans="1:30" x14ac:dyDescent="0.3">
      <c r="A136" t="s">
        <v>186</v>
      </c>
      <c r="B136" t="s">
        <v>49</v>
      </c>
      <c r="C136">
        <v>1076.9000000000001</v>
      </c>
      <c r="D136">
        <v>1117.4000000000001</v>
      </c>
      <c r="E136">
        <v>1145.3</v>
      </c>
      <c r="F136">
        <v>1160.8</v>
      </c>
      <c r="G136">
        <v>1024</v>
      </c>
      <c r="H136">
        <v>1003.9</v>
      </c>
      <c r="I136">
        <v>969.3</v>
      </c>
      <c r="J136">
        <v>1099.5</v>
      </c>
      <c r="K136">
        <v>1194</v>
      </c>
      <c r="L136">
        <v>1276.9000000000001</v>
      </c>
      <c r="M136">
        <v>1337.3</v>
      </c>
      <c r="N136">
        <v>1309</v>
      </c>
      <c r="O136">
        <v>923.9</v>
      </c>
      <c r="P136">
        <v>1079</v>
      </c>
      <c r="Q136">
        <v>1246.0999999999999</v>
      </c>
      <c r="R136">
        <v>1296.4000000000001</v>
      </c>
      <c r="S136">
        <v>1346.3</v>
      </c>
      <c r="T136">
        <v>1425.4</v>
      </c>
      <c r="U136">
        <v>1385.3</v>
      </c>
      <c r="V136">
        <v>1308.9000000000001</v>
      </c>
      <c r="W136">
        <v>1317.1</v>
      </c>
      <c r="X136">
        <v>1430.1</v>
      </c>
      <c r="Y136">
        <v>1368.7</v>
      </c>
      <c r="Z136">
        <v>1215.5</v>
      </c>
      <c r="AA136">
        <v>1478.8</v>
      </c>
      <c r="AB136">
        <v>1644.1</v>
      </c>
      <c r="AC136">
        <v>1657.3</v>
      </c>
      <c r="AD136">
        <v>1646.9</v>
      </c>
    </row>
    <row r="137" spans="1:30" x14ac:dyDescent="0.3">
      <c r="A137" t="s">
        <v>187</v>
      </c>
      <c r="B137" t="s">
        <v>51</v>
      </c>
      <c r="C137">
        <v>257.89999999999998</v>
      </c>
      <c r="D137">
        <v>280.8</v>
      </c>
      <c r="E137">
        <v>295.89999999999998</v>
      </c>
      <c r="F137">
        <v>299.3</v>
      </c>
      <c r="G137">
        <v>319.39999999999998</v>
      </c>
      <c r="H137">
        <v>291</v>
      </c>
      <c r="I137">
        <v>305</v>
      </c>
      <c r="J137">
        <v>267.89999999999998</v>
      </c>
      <c r="K137">
        <v>293.7</v>
      </c>
      <c r="L137">
        <v>311.39999999999998</v>
      </c>
      <c r="M137">
        <v>347.9</v>
      </c>
      <c r="N137">
        <v>313.3</v>
      </c>
      <c r="O137">
        <v>312.5</v>
      </c>
      <c r="P137">
        <v>306.2</v>
      </c>
      <c r="Q137">
        <v>298.60000000000002</v>
      </c>
      <c r="R137">
        <v>313.60000000000002</v>
      </c>
      <c r="S137">
        <v>304.39999999999998</v>
      </c>
      <c r="T137">
        <v>300.8</v>
      </c>
      <c r="U137">
        <v>289.10000000000002</v>
      </c>
      <c r="V137">
        <v>281.3</v>
      </c>
      <c r="W137">
        <v>300</v>
      </c>
      <c r="X137">
        <v>300.5</v>
      </c>
      <c r="Y137">
        <v>304.89999999999998</v>
      </c>
      <c r="Z137">
        <v>287.5</v>
      </c>
      <c r="AA137">
        <v>295.5</v>
      </c>
      <c r="AB137">
        <v>333.6</v>
      </c>
      <c r="AC137">
        <v>358</v>
      </c>
      <c r="AD137">
        <v>356.3</v>
      </c>
    </row>
    <row r="138" spans="1:30" x14ac:dyDescent="0.3">
      <c r="A138" t="s">
        <v>188</v>
      </c>
      <c r="B138" s="2" t="s">
        <v>189</v>
      </c>
      <c r="C138" s="2">
        <v>88.6</v>
      </c>
      <c r="D138" s="2">
        <v>91.8</v>
      </c>
      <c r="E138" s="2">
        <v>98.1</v>
      </c>
      <c r="F138" s="2">
        <v>94.5</v>
      </c>
      <c r="G138" s="2">
        <v>87.5</v>
      </c>
      <c r="H138" s="2">
        <v>90</v>
      </c>
      <c r="I138" s="2">
        <v>92.3</v>
      </c>
      <c r="J138" s="2">
        <v>105.7</v>
      </c>
      <c r="K138" s="2">
        <v>114.6</v>
      </c>
      <c r="L138" s="2">
        <v>114.3</v>
      </c>
      <c r="M138" s="2">
        <v>102.8</v>
      </c>
      <c r="N138" s="2">
        <v>88.8</v>
      </c>
      <c r="O138" s="2">
        <v>65.900000000000006</v>
      </c>
      <c r="P138" s="2">
        <v>71.900000000000006</v>
      </c>
      <c r="Q138" s="2">
        <v>72.900000000000006</v>
      </c>
      <c r="R138" s="2">
        <v>80.400000000000006</v>
      </c>
      <c r="S138" s="2">
        <v>90</v>
      </c>
      <c r="T138" s="2">
        <v>96.7</v>
      </c>
      <c r="U138" s="2">
        <v>99.8</v>
      </c>
      <c r="V138" s="2">
        <v>103.2</v>
      </c>
      <c r="W138" s="2">
        <v>108.5</v>
      </c>
      <c r="X138" s="2">
        <v>120.4</v>
      </c>
      <c r="Y138" s="2">
        <v>112.4</v>
      </c>
      <c r="Z138" s="2">
        <v>123.7</v>
      </c>
      <c r="AA138" s="2">
        <v>163.4</v>
      </c>
      <c r="AB138" s="2">
        <v>179.3</v>
      </c>
      <c r="AC138" s="2">
        <v>173.3</v>
      </c>
      <c r="AD138" s="2">
        <v>174.2</v>
      </c>
    </row>
    <row r="139" spans="1:30" x14ac:dyDescent="0.3">
      <c r="A139" t="s">
        <v>190</v>
      </c>
      <c r="B139" t="s">
        <v>191</v>
      </c>
      <c r="C139">
        <v>26.8</v>
      </c>
      <c r="D139">
        <v>27.5</v>
      </c>
      <c r="E139">
        <v>29.4</v>
      </c>
      <c r="F139">
        <v>28.3</v>
      </c>
      <c r="G139">
        <v>27.2</v>
      </c>
      <c r="H139">
        <v>27.3</v>
      </c>
      <c r="I139">
        <v>28.7</v>
      </c>
      <c r="J139">
        <v>32.6</v>
      </c>
      <c r="K139">
        <v>34.700000000000003</v>
      </c>
      <c r="L139">
        <v>31.7</v>
      </c>
      <c r="M139">
        <v>29.1</v>
      </c>
      <c r="N139">
        <v>25.6</v>
      </c>
      <c r="O139">
        <v>21.2</v>
      </c>
      <c r="P139">
        <v>23.3</v>
      </c>
      <c r="Q139">
        <v>23.7</v>
      </c>
      <c r="R139">
        <v>25.8</v>
      </c>
      <c r="S139">
        <v>30.2</v>
      </c>
      <c r="T139">
        <v>30.3</v>
      </c>
      <c r="U139">
        <v>31.5</v>
      </c>
      <c r="V139">
        <v>33.700000000000003</v>
      </c>
      <c r="W139">
        <v>35.700000000000003</v>
      </c>
      <c r="X139">
        <v>36.9</v>
      </c>
      <c r="Y139">
        <v>36.799999999999997</v>
      </c>
      <c r="Z139">
        <v>43</v>
      </c>
      <c r="AA139">
        <v>59.9</v>
      </c>
      <c r="AB139">
        <v>64.599999999999994</v>
      </c>
      <c r="AC139">
        <v>62.3</v>
      </c>
      <c r="AD139">
        <v>60.2</v>
      </c>
    </row>
    <row r="140" spans="1:30" x14ac:dyDescent="0.3">
      <c r="A140" t="s">
        <v>192</v>
      </c>
      <c r="B140" t="s">
        <v>193</v>
      </c>
      <c r="C140">
        <v>19.2</v>
      </c>
      <c r="D140">
        <v>20.5</v>
      </c>
      <c r="E140">
        <v>21.7</v>
      </c>
      <c r="F140">
        <v>22.2</v>
      </c>
      <c r="G140">
        <v>21.6</v>
      </c>
      <c r="H140">
        <v>21.5</v>
      </c>
      <c r="I140">
        <v>21.8</v>
      </c>
      <c r="J140">
        <v>23.2</v>
      </c>
      <c r="K140">
        <v>24.8</v>
      </c>
      <c r="L140">
        <v>24.8</v>
      </c>
      <c r="M140">
        <v>23.6</v>
      </c>
      <c r="N140">
        <v>21.2</v>
      </c>
      <c r="O140">
        <v>16.3</v>
      </c>
      <c r="P140">
        <v>15.9</v>
      </c>
      <c r="Q140">
        <v>16.3</v>
      </c>
      <c r="R140">
        <v>16.7</v>
      </c>
      <c r="S140">
        <v>17.7</v>
      </c>
      <c r="T140">
        <v>19.399999999999999</v>
      </c>
      <c r="U140">
        <v>20.399999999999999</v>
      </c>
      <c r="V140">
        <v>21.1</v>
      </c>
      <c r="W140">
        <v>22.3</v>
      </c>
      <c r="X140">
        <v>23.5</v>
      </c>
      <c r="Y140">
        <v>24.6</v>
      </c>
      <c r="Z140">
        <v>25.4</v>
      </c>
      <c r="AA140">
        <v>28.2</v>
      </c>
      <c r="AB140">
        <v>31.3</v>
      </c>
      <c r="AC140">
        <v>31.6</v>
      </c>
      <c r="AD140">
        <v>32.299999999999997</v>
      </c>
    </row>
    <row r="141" spans="1:30" x14ac:dyDescent="0.3">
      <c r="A141" t="s">
        <v>194</v>
      </c>
      <c r="B141" t="s">
        <v>195</v>
      </c>
      <c r="C141">
        <v>0.6</v>
      </c>
      <c r="D141">
        <v>0.6</v>
      </c>
      <c r="E141">
        <v>0.6</v>
      </c>
      <c r="F141">
        <v>0.6</v>
      </c>
      <c r="G141">
        <v>0.5</v>
      </c>
      <c r="H141">
        <v>0.6</v>
      </c>
      <c r="I141">
        <v>0.6</v>
      </c>
      <c r="J141">
        <v>0.6</v>
      </c>
      <c r="K141">
        <v>0.7</v>
      </c>
      <c r="L141">
        <v>0.7</v>
      </c>
      <c r="M141">
        <v>0.7</v>
      </c>
      <c r="N141">
        <v>0.7</v>
      </c>
      <c r="O141">
        <v>0.7</v>
      </c>
      <c r="P141">
        <v>0.7</v>
      </c>
      <c r="Q141">
        <v>0.7</v>
      </c>
      <c r="R141">
        <v>0.7</v>
      </c>
      <c r="S141">
        <v>0.7</v>
      </c>
      <c r="T141">
        <v>0.7</v>
      </c>
      <c r="U141">
        <v>0.7</v>
      </c>
      <c r="V141">
        <v>0.7</v>
      </c>
      <c r="W141">
        <v>0.8</v>
      </c>
      <c r="X141">
        <v>0.8</v>
      </c>
      <c r="Y141">
        <v>0.9</v>
      </c>
      <c r="Z141">
        <v>-1.1000000000000001</v>
      </c>
      <c r="AA141">
        <v>-0.1</v>
      </c>
      <c r="AB141">
        <v>1</v>
      </c>
      <c r="AC141">
        <v>1.1000000000000001</v>
      </c>
      <c r="AD141">
        <v>1.1000000000000001</v>
      </c>
    </row>
    <row r="142" spans="1:30" x14ac:dyDescent="0.3">
      <c r="A142" t="s">
        <v>196</v>
      </c>
      <c r="B142" t="s">
        <v>197</v>
      </c>
      <c r="C142">
        <v>7.1</v>
      </c>
      <c r="D142">
        <v>6.5</v>
      </c>
      <c r="E142">
        <v>7.1</v>
      </c>
      <c r="F142">
        <v>5.5</v>
      </c>
      <c r="G142">
        <v>5.0999999999999996</v>
      </c>
      <c r="H142">
        <v>5.2</v>
      </c>
      <c r="I142">
        <v>6.4</v>
      </c>
      <c r="J142">
        <v>8.6999999999999993</v>
      </c>
      <c r="K142">
        <v>9.1999999999999993</v>
      </c>
      <c r="L142">
        <v>6.2</v>
      </c>
      <c r="M142">
        <v>4.8</v>
      </c>
      <c r="N142">
        <v>3.7</v>
      </c>
      <c r="O142">
        <v>4.2</v>
      </c>
      <c r="P142">
        <v>6.8</v>
      </c>
      <c r="Q142">
        <v>6.8</v>
      </c>
      <c r="R142">
        <v>8.5</v>
      </c>
      <c r="S142">
        <v>11.8</v>
      </c>
      <c r="T142">
        <v>10.3</v>
      </c>
      <c r="U142">
        <v>10.3</v>
      </c>
      <c r="V142">
        <v>11.9</v>
      </c>
      <c r="W142">
        <v>12.7</v>
      </c>
      <c r="X142">
        <v>12.6</v>
      </c>
      <c r="Y142">
        <v>11.3</v>
      </c>
      <c r="Z142">
        <v>18.7</v>
      </c>
      <c r="AA142">
        <v>31.8</v>
      </c>
      <c r="AB142">
        <v>32.299999999999997</v>
      </c>
      <c r="AC142">
        <v>29.6</v>
      </c>
      <c r="AD142">
        <v>26.7</v>
      </c>
    </row>
    <row r="143" spans="1:30" x14ac:dyDescent="0.3">
      <c r="A143" t="s">
        <v>198</v>
      </c>
      <c r="B143" t="s">
        <v>199</v>
      </c>
      <c r="C143">
        <v>61.8</v>
      </c>
      <c r="D143">
        <v>64.3</v>
      </c>
      <c r="E143">
        <v>68.7</v>
      </c>
      <c r="F143">
        <v>66.2</v>
      </c>
      <c r="G143">
        <v>60.3</v>
      </c>
      <c r="H143">
        <v>62.7</v>
      </c>
      <c r="I143">
        <v>63.5</v>
      </c>
      <c r="J143">
        <v>73.099999999999994</v>
      </c>
      <c r="K143">
        <v>79.8</v>
      </c>
      <c r="L143">
        <v>82.6</v>
      </c>
      <c r="M143">
        <v>73.8</v>
      </c>
      <c r="N143">
        <v>63.2</v>
      </c>
      <c r="O143">
        <v>44.7</v>
      </c>
      <c r="P143">
        <v>48.6</v>
      </c>
      <c r="Q143">
        <v>49.3</v>
      </c>
      <c r="R143">
        <v>54.6</v>
      </c>
      <c r="S143">
        <v>59.7</v>
      </c>
      <c r="T143">
        <v>66.3</v>
      </c>
      <c r="U143">
        <v>68.3</v>
      </c>
      <c r="V143">
        <v>69.5</v>
      </c>
      <c r="W143">
        <v>72.8</v>
      </c>
      <c r="X143">
        <v>83.4</v>
      </c>
      <c r="Y143">
        <v>75.599999999999994</v>
      </c>
      <c r="Z143">
        <v>80.7</v>
      </c>
      <c r="AA143">
        <v>103.5</v>
      </c>
      <c r="AB143">
        <v>114.7</v>
      </c>
      <c r="AC143">
        <v>111.1</v>
      </c>
      <c r="AD143">
        <v>114</v>
      </c>
    </row>
    <row r="144" spans="1:30" x14ac:dyDescent="0.3">
      <c r="A144" t="s">
        <v>200</v>
      </c>
      <c r="B144" t="s">
        <v>201</v>
      </c>
      <c r="C144">
        <v>1.4</v>
      </c>
      <c r="D144">
        <v>1.2</v>
      </c>
      <c r="E144">
        <v>1.6</v>
      </c>
      <c r="F144">
        <v>3</v>
      </c>
      <c r="G144">
        <v>2.9</v>
      </c>
      <c r="H144">
        <v>1.8</v>
      </c>
      <c r="I144">
        <v>2</v>
      </c>
      <c r="J144">
        <v>2</v>
      </c>
      <c r="K144">
        <v>3</v>
      </c>
      <c r="L144">
        <v>2.7</v>
      </c>
      <c r="M144">
        <v>2.9</v>
      </c>
      <c r="N144">
        <v>3.6</v>
      </c>
      <c r="O144">
        <v>2</v>
      </c>
      <c r="P144">
        <v>2.2999999999999998</v>
      </c>
      <c r="Q144">
        <v>2.2000000000000002</v>
      </c>
      <c r="R144">
        <v>2.7</v>
      </c>
      <c r="S144">
        <v>2.6</v>
      </c>
      <c r="T144">
        <v>2.8</v>
      </c>
      <c r="U144">
        <v>2.6</v>
      </c>
      <c r="V144">
        <v>2.5</v>
      </c>
      <c r="W144">
        <v>2.2999999999999998</v>
      </c>
      <c r="X144">
        <v>2.6</v>
      </c>
      <c r="Y144">
        <v>2.2999999999999998</v>
      </c>
      <c r="Z144">
        <v>2.2999999999999998</v>
      </c>
      <c r="AA144">
        <v>2.7</v>
      </c>
      <c r="AB144">
        <v>2.9</v>
      </c>
      <c r="AC144">
        <v>2.9</v>
      </c>
      <c r="AD144">
        <v>2.5</v>
      </c>
    </row>
    <row r="145" spans="1:30" x14ac:dyDescent="0.3">
      <c r="A145" t="s">
        <v>202</v>
      </c>
      <c r="B145" t="s">
        <v>203</v>
      </c>
      <c r="C145">
        <v>53.2</v>
      </c>
      <c r="D145">
        <v>55.8</v>
      </c>
      <c r="E145">
        <v>61.2</v>
      </c>
      <c r="F145">
        <v>54.8</v>
      </c>
      <c r="G145">
        <v>49.8</v>
      </c>
      <c r="H145">
        <v>51.1</v>
      </c>
      <c r="I145">
        <v>51.3</v>
      </c>
      <c r="J145">
        <v>61.8</v>
      </c>
      <c r="K145">
        <v>66.599999999999994</v>
      </c>
      <c r="L145">
        <v>67.599999999999994</v>
      </c>
      <c r="M145">
        <v>59.2</v>
      </c>
      <c r="N145">
        <v>49.4</v>
      </c>
      <c r="O145">
        <v>34.6</v>
      </c>
      <c r="P145">
        <v>38.700000000000003</v>
      </c>
      <c r="Q145">
        <v>40.4</v>
      </c>
      <c r="R145">
        <v>42.9</v>
      </c>
      <c r="S145">
        <v>48.5</v>
      </c>
      <c r="T145">
        <v>54.5</v>
      </c>
      <c r="U145">
        <v>56.2</v>
      </c>
      <c r="V145">
        <v>57.8</v>
      </c>
      <c r="W145">
        <v>61.1</v>
      </c>
      <c r="X145">
        <v>70.8</v>
      </c>
      <c r="Y145">
        <v>62</v>
      </c>
      <c r="Z145">
        <v>66.8</v>
      </c>
      <c r="AA145">
        <v>86.7</v>
      </c>
      <c r="AB145">
        <v>95.7</v>
      </c>
      <c r="AC145">
        <v>90.5</v>
      </c>
      <c r="AD145">
        <v>95</v>
      </c>
    </row>
    <row r="146" spans="1:30" x14ac:dyDescent="0.3">
      <c r="A146" t="s">
        <v>204</v>
      </c>
      <c r="B146" t="s">
        <v>205</v>
      </c>
      <c r="C146">
        <v>7.2</v>
      </c>
      <c r="D146">
        <v>7.3</v>
      </c>
      <c r="E146">
        <v>6</v>
      </c>
      <c r="F146">
        <v>8.4</v>
      </c>
      <c r="G146">
        <v>7.6</v>
      </c>
      <c r="H146">
        <v>9.8000000000000007</v>
      </c>
      <c r="I146">
        <v>10.3</v>
      </c>
      <c r="J146">
        <v>9.1999999999999993</v>
      </c>
      <c r="K146">
        <v>10.3</v>
      </c>
      <c r="L146">
        <v>12.3</v>
      </c>
      <c r="M146">
        <v>11.7</v>
      </c>
      <c r="N146">
        <v>10.199999999999999</v>
      </c>
      <c r="O146">
        <v>8.1</v>
      </c>
      <c r="P146">
        <v>7.6</v>
      </c>
      <c r="Q146">
        <v>6.6</v>
      </c>
      <c r="R146">
        <v>9</v>
      </c>
      <c r="S146">
        <v>8.6</v>
      </c>
      <c r="T146">
        <v>9.1</v>
      </c>
      <c r="U146">
        <v>9.6</v>
      </c>
      <c r="V146">
        <v>9.1999999999999993</v>
      </c>
      <c r="W146">
        <v>9.3000000000000007</v>
      </c>
      <c r="X146">
        <v>10</v>
      </c>
      <c r="Y146">
        <v>11.3</v>
      </c>
      <c r="Z146">
        <v>11.7</v>
      </c>
      <c r="AA146">
        <v>14</v>
      </c>
      <c r="AB146">
        <v>16</v>
      </c>
      <c r="AC146">
        <v>17.7</v>
      </c>
      <c r="AD146">
        <v>16.5</v>
      </c>
    </row>
    <row r="147" spans="1:30" x14ac:dyDescent="0.3">
      <c r="A147" t="s">
        <v>206</v>
      </c>
      <c r="B147" s="2" t="s">
        <v>207</v>
      </c>
      <c r="C147" s="2">
        <v>85.9</v>
      </c>
      <c r="D147" s="2">
        <v>91.7</v>
      </c>
      <c r="E147" s="2">
        <v>95.7</v>
      </c>
      <c r="F147" s="2">
        <v>97.7</v>
      </c>
      <c r="G147" s="2">
        <v>94.4</v>
      </c>
      <c r="H147" s="2">
        <v>95.3</v>
      </c>
      <c r="I147" s="2">
        <v>96.6</v>
      </c>
      <c r="J147" s="2">
        <v>102.4</v>
      </c>
      <c r="K147" s="2">
        <v>113.2</v>
      </c>
      <c r="L147" s="2">
        <v>125.8</v>
      </c>
      <c r="M147" s="2">
        <v>128.5</v>
      </c>
      <c r="N147" s="2">
        <v>114.4</v>
      </c>
      <c r="O147" s="2">
        <v>90</v>
      </c>
      <c r="P147" s="2">
        <v>92.4</v>
      </c>
      <c r="Q147" s="2">
        <v>94.1</v>
      </c>
      <c r="R147" s="2">
        <v>99.3</v>
      </c>
      <c r="S147" s="2">
        <v>105.8</v>
      </c>
      <c r="T147" s="2">
        <v>113.4</v>
      </c>
      <c r="U147" s="2">
        <v>118.9</v>
      </c>
      <c r="V147" s="2">
        <v>124.8</v>
      </c>
      <c r="W147" s="2">
        <v>127.3</v>
      </c>
      <c r="X147" s="2">
        <v>131.4</v>
      </c>
      <c r="Y147" s="2">
        <v>135.1</v>
      </c>
      <c r="Z147" s="2">
        <v>133.30000000000001</v>
      </c>
      <c r="AA147" s="2">
        <v>145.6</v>
      </c>
      <c r="AB147" s="2">
        <v>166.9</v>
      </c>
      <c r="AC147" s="2">
        <v>173.4</v>
      </c>
      <c r="AD147" s="2">
        <v>175.3</v>
      </c>
    </row>
    <row r="148" spans="1:30" x14ac:dyDescent="0.3">
      <c r="A148" t="s">
        <v>208</v>
      </c>
      <c r="B148" t="s">
        <v>191</v>
      </c>
      <c r="C148">
        <v>39.799999999999997</v>
      </c>
      <c r="D148">
        <v>40.799999999999997</v>
      </c>
      <c r="E148">
        <v>43.2</v>
      </c>
      <c r="F148">
        <v>42.6</v>
      </c>
      <c r="G148">
        <v>41.3</v>
      </c>
      <c r="H148">
        <v>41.8</v>
      </c>
      <c r="I148">
        <v>42</v>
      </c>
      <c r="J148">
        <v>45.3</v>
      </c>
      <c r="K148">
        <v>48.8</v>
      </c>
      <c r="L148">
        <v>50.5</v>
      </c>
      <c r="M148">
        <v>50.3</v>
      </c>
      <c r="N148">
        <v>44.8</v>
      </c>
      <c r="O148">
        <v>38.799999999999997</v>
      </c>
      <c r="P148">
        <v>38.4</v>
      </c>
      <c r="Q148">
        <v>38.9</v>
      </c>
      <c r="R148">
        <v>42.7</v>
      </c>
      <c r="S148">
        <v>46.8</v>
      </c>
      <c r="T148">
        <v>48.6</v>
      </c>
      <c r="U148">
        <v>53</v>
      </c>
      <c r="V148">
        <v>55.1</v>
      </c>
      <c r="W148">
        <v>58.5</v>
      </c>
      <c r="X148">
        <v>59.4</v>
      </c>
      <c r="Y148">
        <v>63</v>
      </c>
      <c r="Z148">
        <v>63.8</v>
      </c>
      <c r="AA148">
        <v>67.900000000000006</v>
      </c>
      <c r="AB148">
        <v>71.599999999999994</v>
      </c>
      <c r="AC148">
        <v>75.599999999999994</v>
      </c>
      <c r="AD148">
        <v>77.5</v>
      </c>
    </row>
    <row r="149" spans="1:30" x14ac:dyDescent="0.3">
      <c r="A149" t="s">
        <v>209</v>
      </c>
      <c r="B149" t="s">
        <v>193</v>
      </c>
      <c r="C149">
        <v>22.1</v>
      </c>
      <c r="D149">
        <v>23.4</v>
      </c>
      <c r="E149">
        <v>24.6</v>
      </c>
      <c r="F149">
        <v>26</v>
      </c>
      <c r="G149">
        <v>26.2</v>
      </c>
      <c r="H149">
        <v>25.9</v>
      </c>
      <c r="I149">
        <v>25.9</v>
      </c>
      <c r="J149">
        <v>26.7</v>
      </c>
      <c r="K149">
        <v>28.2</v>
      </c>
      <c r="L149">
        <v>29.3</v>
      </c>
      <c r="M149">
        <v>29.7</v>
      </c>
      <c r="N149">
        <v>27.8</v>
      </c>
      <c r="O149">
        <v>22.7</v>
      </c>
      <c r="P149">
        <v>22.3</v>
      </c>
      <c r="Q149">
        <v>22.7</v>
      </c>
      <c r="R149">
        <v>23.4</v>
      </c>
      <c r="S149">
        <v>24.1</v>
      </c>
      <c r="T149">
        <v>25.6</v>
      </c>
      <c r="U149">
        <v>27.1</v>
      </c>
      <c r="V149">
        <v>28</v>
      </c>
      <c r="W149">
        <v>29.5</v>
      </c>
      <c r="X149">
        <v>30.7</v>
      </c>
      <c r="Y149">
        <v>31.8</v>
      </c>
      <c r="Z149">
        <v>31.4</v>
      </c>
      <c r="AA149">
        <v>33.1</v>
      </c>
      <c r="AB149">
        <v>35.299999999999997</v>
      </c>
      <c r="AC149">
        <v>37.4</v>
      </c>
      <c r="AD149">
        <v>38.9</v>
      </c>
    </row>
    <row r="150" spans="1:30" x14ac:dyDescent="0.3">
      <c r="A150" t="s">
        <v>210</v>
      </c>
      <c r="B150" t="s">
        <v>195</v>
      </c>
      <c r="C150">
        <v>0.9</v>
      </c>
      <c r="D150">
        <v>0.9</v>
      </c>
      <c r="E150">
        <v>1</v>
      </c>
      <c r="F150">
        <v>1</v>
      </c>
      <c r="G150">
        <v>0.9</v>
      </c>
      <c r="H150">
        <v>1</v>
      </c>
      <c r="I150">
        <v>1</v>
      </c>
      <c r="J150">
        <v>1.1000000000000001</v>
      </c>
      <c r="K150">
        <v>1.2</v>
      </c>
      <c r="L150">
        <v>1.2</v>
      </c>
      <c r="M150">
        <v>1.3</v>
      </c>
      <c r="N150">
        <v>1.3</v>
      </c>
      <c r="O150">
        <v>1.4</v>
      </c>
      <c r="P150">
        <v>1.3</v>
      </c>
      <c r="Q150">
        <v>1.3</v>
      </c>
      <c r="R150">
        <v>1.3</v>
      </c>
      <c r="S150">
        <v>1.3</v>
      </c>
      <c r="T150">
        <v>1.4</v>
      </c>
      <c r="U150">
        <v>1.4</v>
      </c>
      <c r="V150">
        <v>1.5</v>
      </c>
      <c r="W150">
        <v>1.6</v>
      </c>
      <c r="X150">
        <v>1.6</v>
      </c>
      <c r="Y150">
        <v>1.7</v>
      </c>
      <c r="Z150">
        <v>-0.2</v>
      </c>
      <c r="AA150">
        <v>0.9</v>
      </c>
      <c r="AB150">
        <v>2</v>
      </c>
      <c r="AC150">
        <v>2.1</v>
      </c>
      <c r="AD150">
        <v>2.2000000000000002</v>
      </c>
    </row>
    <row r="151" spans="1:30" x14ac:dyDescent="0.3">
      <c r="A151" t="s">
        <v>211</v>
      </c>
      <c r="B151" t="s">
        <v>197</v>
      </c>
      <c r="C151">
        <v>16.8</v>
      </c>
      <c r="D151">
        <v>16.600000000000001</v>
      </c>
      <c r="E151">
        <v>17.7</v>
      </c>
      <c r="F151">
        <v>15.6</v>
      </c>
      <c r="G151">
        <v>14.2</v>
      </c>
      <c r="H151">
        <v>14.9</v>
      </c>
      <c r="I151">
        <v>15.1</v>
      </c>
      <c r="J151">
        <v>17.5</v>
      </c>
      <c r="K151">
        <v>19.5</v>
      </c>
      <c r="L151">
        <v>20</v>
      </c>
      <c r="M151">
        <v>19.3</v>
      </c>
      <c r="N151">
        <v>15.7</v>
      </c>
      <c r="O151">
        <v>14.8</v>
      </c>
      <c r="P151">
        <v>14.7</v>
      </c>
      <c r="Q151">
        <v>14.9</v>
      </c>
      <c r="R151">
        <v>18</v>
      </c>
      <c r="S151">
        <v>21.4</v>
      </c>
      <c r="T151">
        <v>21.6</v>
      </c>
      <c r="U151">
        <v>24.5</v>
      </c>
      <c r="V151">
        <v>25.5</v>
      </c>
      <c r="W151">
        <v>27.5</v>
      </c>
      <c r="X151">
        <v>27</v>
      </c>
      <c r="Y151">
        <v>29.5</v>
      </c>
      <c r="Z151">
        <v>32.6</v>
      </c>
      <c r="AA151">
        <v>33.799999999999997</v>
      </c>
      <c r="AB151">
        <v>34.299999999999997</v>
      </c>
      <c r="AC151">
        <v>36.1</v>
      </c>
      <c r="AD151">
        <v>36.4</v>
      </c>
    </row>
    <row r="152" spans="1:30" x14ac:dyDescent="0.3">
      <c r="A152" t="s">
        <v>212</v>
      </c>
      <c r="B152" t="s">
        <v>199</v>
      </c>
      <c r="C152">
        <v>46.1</v>
      </c>
      <c r="D152">
        <v>50.8</v>
      </c>
      <c r="E152">
        <v>52.5</v>
      </c>
      <c r="F152">
        <v>55.1</v>
      </c>
      <c r="G152">
        <v>53.1</v>
      </c>
      <c r="H152">
        <v>53.5</v>
      </c>
      <c r="I152">
        <v>54.6</v>
      </c>
      <c r="J152">
        <v>57.1</v>
      </c>
      <c r="K152">
        <v>64.400000000000006</v>
      </c>
      <c r="L152">
        <v>75.3</v>
      </c>
      <c r="M152">
        <v>78.2</v>
      </c>
      <c r="N152">
        <v>69.7</v>
      </c>
      <c r="O152">
        <v>51.2</v>
      </c>
      <c r="P152">
        <v>54</v>
      </c>
      <c r="Q152">
        <v>55.1</v>
      </c>
      <c r="R152">
        <v>56.6</v>
      </c>
      <c r="S152">
        <v>59</v>
      </c>
      <c r="T152">
        <v>64.8</v>
      </c>
      <c r="U152">
        <v>65.900000000000006</v>
      </c>
      <c r="V152">
        <v>69.8</v>
      </c>
      <c r="W152">
        <v>68.8</v>
      </c>
      <c r="X152">
        <v>72</v>
      </c>
      <c r="Y152">
        <v>72</v>
      </c>
      <c r="Z152">
        <v>69.5</v>
      </c>
      <c r="AA152">
        <v>77.8</v>
      </c>
      <c r="AB152">
        <v>95.3</v>
      </c>
      <c r="AC152">
        <v>97.7</v>
      </c>
      <c r="AD152">
        <v>97.8</v>
      </c>
    </row>
    <row r="153" spans="1:30" x14ac:dyDescent="0.3">
      <c r="A153" t="s">
        <v>213</v>
      </c>
      <c r="B153" t="s">
        <v>201</v>
      </c>
      <c r="C153">
        <v>4.9000000000000004</v>
      </c>
      <c r="D153">
        <v>5</v>
      </c>
      <c r="E153">
        <v>4.9000000000000004</v>
      </c>
      <c r="F153">
        <v>6.3</v>
      </c>
      <c r="G153">
        <v>7.2</v>
      </c>
      <c r="H153">
        <v>5.9</v>
      </c>
      <c r="I153">
        <v>6.7</v>
      </c>
      <c r="J153">
        <v>7.7</v>
      </c>
      <c r="K153">
        <v>9.5</v>
      </c>
      <c r="L153">
        <v>10.7</v>
      </c>
      <c r="M153">
        <v>11</v>
      </c>
      <c r="N153">
        <v>12</v>
      </c>
      <c r="O153">
        <v>6.9</v>
      </c>
      <c r="P153">
        <v>7.1</v>
      </c>
      <c r="Q153">
        <v>7</v>
      </c>
      <c r="R153">
        <v>6.7</v>
      </c>
      <c r="S153">
        <v>6.9</v>
      </c>
      <c r="T153">
        <v>7.1</v>
      </c>
      <c r="U153">
        <v>6.3</v>
      </c>
      <c r="V153">
        <v>6.4</v>
      </c>
      <c r="W153">
        <v>6.3</v>
      </c>
      <c r="X153">
        <v>6.3</v>
      </c>
      <c r="Y153">
        <v>6.2</v>
      </c>
      <c r="Z153">
        <v>5.3</v>
      </c>
      <c r="AA153">
        <v>6.5</v>
      </c>
      <c r="AB153">
        <v>8.1999999999999993</v>
      </c>
      <c r="AC153">
        <v>8.1</v>
      </c>
      <c r="AD153">
        <v>7.4</v>
      </c>
    </row>
    <row r="154" spans="1:30" x14ac:dyDescent="0.3">
      <c r="A154" t="s">
        <v>214</v>
      </c>
      <c r="B154" t="s">
        <v>203</v>
      </c>
      <c r="C154">
        <v>31.6</v>
      </c>
      <c r="D154">
        <v>34.299999999999997</v>
      </c>
      <c r="E154">
        <v>36.799999999999997</v>
      </c>
      <c r="F154">
        <v>37.200000000000003</v>
      </c>
      <c r="G154">
        <v>34.6</v>
      </c>
      <c r="H154">
        <v>35</v>
      </c>
      <c r="I154">
        <v>34.700000000000003</v>
      </c>
      <c r="J154">
        <v>37.4</v>
      </c>
      <c r="K154">
        <v>41.3</v>
      </c>
      <c r="L154">
        <v>48</v>
      </c>
      <c r="M154">
        <v>49.9</v>
      </c>
      <c r="N154">
        <v>44.6</v>
      </c>
      <c r="O154">
        <v>32.200000000000003</v>
      </c>
      <c r="P154">
        <v>33.4</v>
      </c>
      <c r="Q154">
        <v>35.700000000000003</v>
      </c>
      <c r="R154">
        <v>35.6</v>
      </c>
      <c r="S154">
        <v>37.9</v>
      </c>
      <c r="T154">
        <v>42.1</v>
      </c>
      <c r="U154">
        <v>43.5</v>
      </c>
      <c r="V154">
        <v>45.9</v>
      </c>
      <c r="W154">
        <v>44.6</v>
      </c>
      <c r="X154">
        <v>46.5</v>
      </c>
      <c r="Y154">
        <v>45.9</v>
      </c>
      <c r="Z154">
        <v>44.5</v>
      </c>
      <c r="AA154">
        <v>51.8</v>
      </c>
      <c r="AB154">
        <v>63.9</v>
      </c>
      <c r="AC154">
        <v>64</v>
      </c>
      <c r="AD154">
        <v>65</v>
      </c>
    </row>
    <row r="155" spans="1:30" x14ac:dyDescent="0.3">
      <c r="A155" t="s">
        <v>215</v>
      </c>
      <c r="B155" t="s">
        <v>205</v>
      </c>
      <c r="C155">
        <v>9.6</v>
      </c>
      <c r="D155">
        <v>11.6</v>
      </c>
      <c r="E155">
        <v>10.8</v>
      </c>
      <c r="F155">
        <v>11.7</v>
      </c>
      <c r="G155">
        <v>11.3</v>
      </c>
      <c r="H155">
        <v>12.6</v>
      </c>
      <c r="I155">
        <v>13.2</v>
      </c>
      <c r="J155">
        <v>12</v>
      </c>
      <c r="K155">
        <v>13.5</v>
      </c>
      <c r="L155">
        <v>16.600000000000001</v>
      </c>
      <c r="M155">
        <v>17.3</v>
      </c>
      <c r="N155">
        <v>13.1</v>
      </c>
      <c r="O155">
        <v>12.1</v>
      </c>
      <c r="P155">
        <v>13.4</v>
      </c>
      <c r="Q155">
        <v>12.4</v>
      </c>
      <c r="R155">
        <v>14.3</v>
      </c>
      <c r="S155">
        <v>14.2</v>
      </c>
      <c r="T155">
        <v>15.6</v>
      </c>
      <c r="U155">
        <v>16.100000000000001</v>
      </c>
      <c r="V155">
        <v>17.5</v>
      </c>
      <c r="W155">
        <v>17.899999999999999</v>
      </c>
      <c r="X155">
        <v>19.3</v>
      </c>
      <c r="Y155">
        <v>20</v>
      </c>
      <c r="Z155">
        <v>19.600000000000001</v>
      </c>
      <c r="AA155">
        <v>19.5</v>
      </c>
      <c r="AB155">
        <v>23.2</v>
      </c>
      <c r="AC155">
        <v>25.7</v>
      </c>
      <c r="AD155">
        <v>25.3</v>
      </c>
    </row>
    <row r="156" spans="1:30" x14ac:dyDescent="0.3">
      <c r="A156" t="s">
        <v>216</v>
      </c>
      <c r="B156" s="2" t="s">
        <v>217</v>
      </c>
      <c r="C156" s="2">
        <v>168.3</v>
      </c>
      <c r="D156" s="2">
        <v>166.7</v>
      </c>
      <c r="E156" s="2">
        <v>156.69999999999999</v>
      </c>
      <c r="F156" s="2">
        <v>155.69999999999999</v>
      </c>
      <c r="G156" s="2">
        <v>137</v>
      </c>
      <c r="H156" s="2">
        <v>139.19999999999999</v>
      </c>
      <c r="I156" s="2">
        <v>137.69999999999999</v>
      </c>
      <c r="J156" s="2">
        <v>181.9</v>
      </c>
      <c r="K156" s="2">
        <v>202.5</v>
      </c>
      <c r="L156" s="2">
        <v>233.1</v>
      </c>
      <c r="M156" s="2">
        <v>256.39999999999998</v>
      </c>
      <c r="N156" s="2">
        <v>280.3</v>
      </c>
      <c r="O156" s="2">
        <v>167.2</v>
      </c>
      <c r="P156" s="2">
        <v>235.7</v>
      </c>
      <c r="Q156" s="2">
        <v>281.5</v>
      </c>
      <c r="R156" s="2">
        <v>269.2</v>
      </c>
      <c r="S156" s="2">
        <v>263.39999999999998</v>
      </c>
      <c r="T156" s="2">
        <v>265.8</v>
      </c>
      <c r="U156" s="2">
        <v>228.4</v>
      </c>
      <c r="V156" s="2">
        <v>204.4</v>
      </c>
      <c r="W156" s="2">
        <v>222.9</v>
      </c>
      <c r="X156" s="2">
        <v>254.6</v>
      </c>
      <c r="Y156" s="2">
        <v>236</v>
      </c>
      <c r="Z156" s="2">
        <v>199</v>
      </c>
      <c r="AA156" s="2">
        <v>281.8</v>
      </c>
      <c r="AB156" s="2">
        <v>317.10000000000002</v>
      </c>
      <c r="AC156" s="2">
        <v>307.7</v>
      </c>
      <c r="AD156" s="2">
        <v>302.10000000000002</v>
      </c>
    </row>
    <row r="157" spans="1:30" x14ac:dyDescent="0.3">
      <c r="A157" t="s">
        <v>218</v>
      </c>
      <c r="B157" t="s">
        <v>191</v>
      </c>
      <c r="C157">
        <v>48.1</v>
      </c>
      <c r="D157">
        <v>49</v>
      </c>
      <c r="E157">
        <v>46.2</v>
      </c>
      <c r="F157">
        <v>47</v>
      </c>
      <c r="G157">
        <v>40.299999999999997</v>
      </c>
      <c r="H157">
        <v>41.7</v>
      </c>
      <c r="I157">
        <v>39.299999999999997</v>
      </c>
      <c r="J157">
        <v>55</v>
      </c>
      <c r="K157">
        <v>56.2</v>
      </c>
      <c r="L157">
        <v>62.7</v>
      </c>
      <c r="M157">
        <v>64.599999999999994</v>
      </c>
      <c r="N157">
        <v>68.900000000000006</v>
      </c>
      <c r="O157">
        <v>41.1</v>
      </c>
      <c r="P157">
        <v>50.9</v>
      </c>
      <c r="Q157">
        <v>62.6</v>
      </c>
      <c r="R157">
        <v>65.8</v>
      </c>
      <c r="S157">
        <v>62.7</v>
      </c>
      <c r="T157">
        <v>64.5</v>
      </c>
      <c r="U157">
        <v>60.5</v>
      </c>
      <c r="V157">
        <v>57.3</v>
      </c>
      <c r="W157">
        <v>59.8</v>
      </c>
      <c r="X157">
        <v>67.8</v>
      </c>
      <c r="Y157">
        <v>67.400000000000006</v>
      </c>
      <c r="Z157">
        <v>56.3</v>
      </c>
      <c r="AA157">
        <v>73.8</v>
      </c>
      <c r="AB157">
        <v>85.2</v>
      </c>
      <c r="AC157">
        <v>83.2</v>
      </c>
      <c r="AD157">
        <v>76.5</v>
      </c>
    </row>
    <row r="158" spans="1:30" x14ac:dyDescent="0.3">
      <c r="A158" t="s">
        <v>219</v>
      </c>
      <c r="B158" t="s">
        <v>193</v>
      </c>
      <c r="C158">
        <v>32.4</v>
      </c>
      <c r="D158">
        <v>33.299999999999997</v>
      </c>
      <c r="E158">
        <v>33.700000000000003</v>
      </c>
      <c r="F158">
        <v>34.4</v>
      </c>
      <c r="G158">
        <v>31.7</v>
      </c>
      <c r="H158">
        <v>29.3</v>
      </c>
      <c r="I158">
        <v>28.6</v>
      </c>
      <c r="J158">
        <v>30.1</v>
      </c>
      <c r="K158">
        <v>30.7</v>
      </c>
      <c r="L158">
        <v>32</v>
      </c>
      <c r="M158">
        <v>32.5</v>
      </c>
      <c r="N158">
        <v>33</v>
      </c>
      <c r="O158">
        <v>25.6</v>
      </c>
      <c r="P158">
        <v>26.7</v>
      </c>
      <c r="Q158">
        <v>29.7</v>
      </c>
      <c r="R158">
        <v>31.2</v>
      </c>
      <c r="S158">
        <v>30.9</v>
      </c>
      <c r="T158">
        <v>31.8</v>
      </c>
      <c r="U158">
        <v>31.6</v>
      </c>
      <c r="V158">
        <v>30.4</v>
      </c>
      <c r="W158">
        <v>31.8</v>
      </c>
      <c r="X158">
        <v>34</v>
      </c>
      <c r="Y158">
        <v>34</v>
      </c>
      <c r="Z158">
        <v>30.9</v>
      </c>
      <c r="AA158">
        <v>34.5</v>
      </c>
      <c r="AB158">
        <v>38.1</v>
      </c>
      <c r="AC158">
        <v>40.1</v>
      </c>
      <c r="AD158">
        <v>41.3</v>
      </c>
    </row>
    <row r="159" spans="1:30" x14ac:dyDescent="0.3">
      <c r="A159" t="s">
        <v>220</v>
      </c>
      <c r="B159" t="s">
        <v>195</v>
      </c>
      <c r="C159">
        <v>2</v>
      </c>
      <c r="D159">
        <v>2.1</v>
      </c>
      <c r="E159">
        <v>2.1</v>
      </c>
      <c r="F159">
        <v>2.1</v>
      </c>
      <c r="G159">
        <v>1.8</v>
      </c>
      <c r="H159">
        <v>1.9</v>
      </c>
      <c r="I159">
        <v>1.9</v>
      </c>
      <c r="J159">
        <v>1.9</v>
      </c>
      <c r="K159">
        <v>2</v>
      </c>
      <c r="L159">
        <v>2</v>
      </c>
      <c r="M159">
        <v>2.2000000000000002</v>
      </c>
      <c r="N159">
        <v>2.2999999999999998</v>
      </c>
      <c r="O159">
        <v>2.4</v>
      </c>
      <c r="P159">
        <v>2.4</v>
      </c>
      <c r="Q159">
        <v>2.4</v>
      </c>
      <c r="R159">
        <v>2.4</v>
      </c>
      <c r="S159">
        <v>2.2999999999999998</v>
      </c>
      <c r="T159">
        <v>2.4</v>
      </c>
      <c r="U159">
        <v>2.4</v>
      </c>
      <c r="V159">
        <v>2.5</v>
      </c>
      <c r="W159">
        <v>2.6</v>
      </c>
      <c r="X159">
        <v>2.6</v>
      </c>
      <c r="Y159">
        <v>2.8</v>
      </c>
      <c r="Z159">
        <v>1.2</v>
      </c>
      <c r="AA159">
        <v>2</v>
      </c>
      <c r="AB159">
        <v>3.2</v>
      </c>
      <c r="AC159">
        <v>3.3</v>
      </c>
      <c r="AD159">
        <v>3.6</v>
      </c>
    </row>
    <row r="160" spans="1:30" x14ac:dyDescent="0.3">
      <c r="A160" t="s">
        <v>221</v>
      </c>
      <c r="B160" t="s">
        <v>197</v>
      </c>
      <c r="C160">
        <v>13.6</v>
      </c>
      <c r="D160">
        <v>13.6</v>
      </c>
      <c r="E160">
        <v>10.4</v>
      </c>
      <c r="F160">
        <v>10.5</v>
      </c>
      <c r="G160">
        <v>6.8</v>
      </c>
      <c r="H160">
        <v>10.5</v>
      </c>
      <c r="I160">
        <v>8.8000000000000007</v>
      </c>
      <c r="J160">
        <v>23</v>
      </c>
      <c r="K160">
        <v>23.5</v>
      </c>
      <c r="L160">
        <v>28.6</v>
      </c>
      <c r="M160">
        <v>29.9</v>
      </c>
      <c r="N160">
        <v>33.6</v>
      </c>
      <c r="O160">
        <v>13.1</v>
      </c>
      <c r="P160">
        <v>21.9</v>
      </c>
      <c r="Q160">
        <v>30.6</v>
      </c>
      <c r="R160">
        <v>32.200000000000003</v>
      </c>
      <c r="S160">
        <v>29.5</v>
      </c>
      <c r="T160">
        <v>30.3</v>
      </c>
      <c r="U160">
        <v>26.4</v>
      </c>
      <c r="V160">
        <v>24.5</v>
      </c>
      <c r="W160">
        <v>25.5</v>
      </c>
      <c r="X160">
        <v>31.2</v>
      </c>
      <c r="Y160">
        <v>30.6</v>
      </c>
      <c r="Z160">
        <v>24.2</v>
      </c>
      <c r="AA160">
        <v>37.4</v>
      </c>
      <c r="AB160">
        <v>43.9</v>
      </c>
      <c r="AC160">
        <v>39.799999999999997</v>
      </c>
      <c r="AD160">
        <v>31.7</v>
      </c>
    </row>
    <row r="161" spans="1:30" x14ac:dyDescent="0.3">
      <c r="A161" t="s">
        <v>222</v>
      </c>
      <c r="B161" t="s">
        <v>199</v>
      </c>
      <c r="C161">
        <v>120.2</v>
      </c>
      <c r="D161">
        <v>117.7</v>
      </c>
      <c r="E161">
        <v>110.5</v>
      </c>
      <c r="F161">
        <v>108.7</v>
      </c>
      <c r="G161">
        <v>96.7</v>
      </c>
      <c r="H161">
        <v>97.5</v>
      </c>
      <c r="I161">
        <v>98.5</v>
      </c>
      <c r="J161">
        <v>126.9</v>
      </c>
      <c r="K161">
        <v>146.30000000000001</v>
      </c>
      <c r="L161">
        <v>170.4</v>
      </c>
      <c r="M161">
        <v>191.9</v>
      </c>
      <c r="N161">
        <v>211.5</v>
      </c>
      <c r="O161">
        <v>126.1</v>
      </c>
      <c r="P161">
        <v>184.8</v>
      </c>
      <c r="Q161">
        <v>218.9</v>
      </c>
      <c r="R161">
        <v>203.5</v>
      </c>
      <c r="S161">
        <v>200.7</v>
      </c>
      <c r="T161">
        <v>201.3</v>
      </c>
      <c r="U161">
        <v>167.9</v>
      </c>
      <c r="V161">
        <v>147.1</v>
      </c>
      <c r="W161">
        <v>163.1</v>
      </c>
      <c r="X161">
        <v>186.8</v>
      </c>
      <c r="Y161">
        <v>168.5</v>
      </c>
      <c r="Z161">
        <v>142.69999999999999</v>
      </c>
      <c r="AA161">
        <v>207.9</v>
      </c>
      <c r="AB161">
        <v>232</v>
      </c>
      <c r="AC161">
        <v>224.5</v>
      </c>
      <c r="AD161">
        <v>225.6</v>
      </c>
    </row>
    <row r="162" spans="1:30" x14ac:dyDescent="0.3">
      <c r="A162" t="s">
        <v>223</v>
      </c>
      <c r="B162" t="s">
        <v>201</v>
      </c>
      <c r="C162">
        <v>9.6</v>
      </c>
      <c r="D162">
        <v>10</v>
      </c>
      <c r="E162">
        <v>12.7</v>
      </c>
      <c r="F162">
        <v>13.7</v>
      </c>
      <c r="G162">
        <v>17.100000000000001</v>
      </c>
      <c r="H162">
        <v>12.5</v>
      </c>
      <c r="I162">
        <v>12.6</v>
      </c>
      <c r="J162">
        <v>15.2</v>
      </c>
      <c r="K162">
        <v>19.899999999999999</v>
      </c>
      <c r="L162">
        <v>15.9</v>
      </c>
      <c r="M162">
        <v>17.8</v>
      </c>
      <c r="N162">
        <v>21.3</v>
      </c>
      <c r="O162">
        <v>12</v>
      </c>
      <c r="P162">
        <v>14.3</v>
      </c>
      <c r="Q162">
        <v>18</v>
      </c>
      <c r="R162">
        <v>15.7</v>
      </c>
      <c r="S162">
        <v>14.9</v>
      </c>
      <c r="T162">
        <v>14.2</v>
      </c>
      <c r="U162">
        <v>10.3</v>
      </c>
      <c r="V162">
        <v>7.5</v>
      </c>
      <c r="W162">
        <v>7</v>
      </c>
      <c r="X162">
        <v>7.9</v>
      </c>
      <c r="Y162">
        <v>6.9</v>
      </c>
      <c r="Z162">
        <v>5.7</v>
      </c>
      <c r="AA162">
        <v>8</v>
      </c>
      <c r="AB162">
        <v>8.4</v>
      </c>
      <c r="AC162">
        <v>8.5</v>
      </c>
      <c r="AD162">
        <v>8.5</v>
      </c>
    </row>
    <row r="163" spans="1:30" x14ac:dyDescent="0.3">
      <c r="A163" t="s">
        <v>224</v>
      </c>
      <c r="B163" t="s">
        <v>203</v>
      </c>
      <c r="C163">
        <v>92.6</v>
      </c>
      <c r="D163">
        <v>87.8</v>
      </c>
      <c r="E163">
        <v>77.900000000000006</v>
      </c>
      <c r="F163">
        <v>75.8</v>
      </c>
      <c r="G163">
        <v>59.9</v>
      </c>
      <c r="H163">
        <v>64.599999999999994</v>
      </c>
      <c r="I163">
        <v>65.7</v>
      </c>
      <c r="J163">
        <v>91.7</v>
      </c>
      <c r="K163">
        <v>102.6</v>
      </c>
      <c r="L163">
        <v>134.9</v>
      </c>
      <c r="M163">
        <v>150.1</v>
      </c>
      <c r="N163">
        <v>165.2</v>
      </c>
      <c r="O163">
        <v>94.6</v>
      </c>
      <c r="P163">
        <v>145.5</v>
      </c>
      <c r="Q163">
        <v>176.5</v>
      </c>
      <c r="R163">
        <v>163.19999999999999</v>
      </c>
      <c r="S163">
        <v>163.80000000000001</v>
      </c>
      <c r="T163">
        <v>165.4</v>
      </c>
      <c r="U163">
        <v>139.30000000000001</v>
      </c>
      <c r="V163">
        <v>123.8</v>
      </c>
      <c r="W163">
        <v>139.5</v>
      </c>
      <c r="X163">
        <v>159.80000000000001</v>
      </c>
      <c r="Y163">
        <v>142.5</v>
      </c>
      <c r="Z163">
        <v>119.8</v>
      </c>
      <c r="AA163">
        <v>179.2</v>
      </c>
      <c r="AB163">
        <v>201</v>
      </c>
      <c r="AC163">
        <v>190.1</v>
      </c>
      <c r="AD163">
        <v>189.7</v>
      </c>
    </row>
    <row r="164" spans="1:30" x14ac:dyDescent="0.3">
      <c r="A164" t="s">
        <v>225</v>
      </c>
      <c r="B164" t="s">
        <v>205</v>
      </c>
      <c r="C164">
        <v>18</v>
      </c>
      <c r="D164">
        <v>19.899999999999999</v>
      </c>
      <c r="E164">
        <v>19.899999999999999</v>
      </c>
      <c r="F164">
        <v>19.2</v>
      </c>
      <c r="G164">
        <v>19.7</v>
      </c>
      <c r="H164">
        <v>20.5</v>
      </c>
      <c r="I164">
        <v>20.100000000000001</v>
      </c>
      <c r="J164">
        <v>20</v>
      </c>
      <c r="K164">
        <v>23.8</v>
      </c>
      <c r="L164">
        <v>19.600000000000001</v>
      </c>
      <c r="M164">
        <v>24</v>
      </c>
      <c r="N164">
        <v>25</v>
      </c>
      <c r="O164">
        <v>19.5</v>
      </c>
      <c r="P164">
        <v>25</v>
      </c>
      <c r="Q164">
        <v>24.3</v>
      </c>
      <c r="R164">
        <v>24.6</v>
      </c>
      <c r="S164">
        <v>22</v>
      </c>
      <c r="T164">
        <v>21.7</v>
      </c>
      <c r="U164">
        <v>18.399999999999999</v>
      </c>
      <c r="V164">
        <v>15.7</v>
      </c>
      <c r="W164">
        <v>16.600000000000001</v>
      </c>
      <c r="X164">
        <v>19.100000000000001</v>
      </c>
      <c r="Y164">
        <v>19.100000000000001</v>
      </c>
      <c r="Z164">
        <v>17.2</v>
      </c>
      <c r="AA164">
        <v>20.7</v>
      </c>
      <c r="AB164">
        <v>22.5</v>
      </c>
      <c r="AC164">
        <v>25.9</v>
      </c>
      <c r="AD164">
        <v>27.4</v>
      </c>
    </row>
    <row r="165" spans="1:30" x14ac:dyDescent="0.3">
      <c r="A165" t="s">
        <v>226</v>
      </c>
      <c r="B165" s="2" t="s">
        <v>227</v>
      </c>
      <c r="C165" s="2">
        <v>243.7</v>
      </c>
      <c r="D165" s="2">
        <v>254.5</v>
      </c>
      <c r="E165" s="2">
        <v>257.2</v>
      </c>
      <c r="F165" s="2">
        <v>269.10000000000002</v>
      </c>
      <c r="G165" s="2">
        <v>252.5</v>
      </c>
      <c r="H165" s="2">
        <v>246.8</v>
      </c>
      <c r="I165" s="2">
        <v>244.2</v>
      </c>
      <c r="J165" s="2">
        <v>260.2</v>
      </c>
      <c r="K165" s="2">
        <v>287.89999999999998</v>
      </c>
      <c r="L165" s="2">
        <v>316.60000000000002</v>
      </c>
      <c r="M165" s="2">
        <v>342.8</v>
      </c>
      <c r="N165" s="2">
        <v>357.8</v>
      </c>
      <c r="O165" s="2">
        <v>280.39999999999998</v>
      </c>
      <c r="P165" s="2">
        <v>295.60000000000002</v>
      </c>
      <c r="Q165" s="2">
        <v>326.89999999999998</v>
      </c>
      <c r="R165" s="2">
        <v>343.1</v>
      </c>
      <c r="S165" s="2">
        <v>350.4</v>
      </c>
      <c r="T165" s="2">
        <v>360.6</v>
      </c>
      <c r="U165" s="2">
        <v>353</v>
      </c>
      <c r="V165" s="2">
        <v>342.9</v>
      </c>
      <c r="W165" s="2">
        <v>346.3</v>
      </c>
      <c r="X165" s="2">
        <v>373.2</v>
      </c>
      <c r="Y165" s="2">
        <v>377.5</v>
      </c>
      <c r="Z165" s="2">
        <v>346.2</v>
      </c>
      <c r="AA165" s="2">
        <v>391.4</v>
      </c>
      <c r="AB165" s="2">
        <v>453</v>
      </c>
      <c r="AC165" s="2">
        <v>455.1</v>
      </c>
      <c r="AD165" s="2">
        <v>460.5</v>
      </c>
    </row>
    <row r="166" spans="1:30" x14ac:dyDescent="0.3">
      <c r="A166" t="s">
        <v>228</v>
      </c>
      <c r="B166" t="s">
        <v>191</v>
      </c>
      <c r="C166">
        <v>110</v>
      </c>
      <c r="D166">
        <v>111.7</v>
      </c>
      <c r="E166">
        <v>116.1</v>
      </c>
      <c r="F166">
        <v>121.3</v>
      </c>
      <c r="G166">
        <v>110.9</v>
      </c>
      <c r="H166">
        <v>106.1</v>
      </c>
      <c r="I166">
        <v>108.5</v>
      </c>
      <c r="J166">
        <v>114.7</v>
      </c>
      <c r="K166">
        <v>122.3</v>
      </c>
      <c r="L166">
        <v>126.8</v>
      </c>
      <c r="M166">
        <v>134.80000000000001</v>
      </c>
      <c r="N166">
        <v>133.19999999999999</v>
      </c>
      <c r="O166">
        <v>117.3</v>
      </c>
      <c r="P166">
        <v>120</v>
      </c>
      <c r="Q166">
        <v>127.4</v>
      </c>
      <c r="R166">
        <v>138</v>
      </c>
      <c r="S166">
        <v>141</v>
      </c>
      <c r="T166">
        <v>142.1</v>
      </c>
      <c r="U166">
        <v>144.30000000000001</v>
      </c>
      <c r="V166">
        <v>141.80000000000001</v>
      </c>
      <c r="W166">
        <v>144.80000000000001</v>
      </c>
      <c r="X166">
        <v>151.9</v>
      </c>
      <c r="Y166">
        <v>158.80000000000001</v>
      </c>
      <c r="Z166">
        <v>148.30000000000001</v>
      </c>
      <c r="AA166">
        <v>148.30000000000001</v>
      </c>
      <c r="AB166">
        <v>175.3</v>
      </c>
      <c r="AC166">
        <v>187.9</v>
      </c>
      <c r="AD166">
        <v>190.5</v>
      </c>
    </row>
    <row r="167" spans="1:30" x14ac:dyDescent="0.3">
      <c r="A167" t="s">
        <v>229</v>
      </c>
      <c r="B167" t="s">
        <v>193</v>
      </c>
      <c r="C167">
        <v>70.8</v>
      </c>
      <c r="D167">
        <v>74.3</v>
      </c>
      <c r="E167">
        <v>76.2</v>
      </c>
      <c r="F167">
        <v>80.2</v>
      </c>
      <c r="G167">
        <v>77.099999999999994</v>
      </c>
      <c r="H167">
        <v>74.099999999999994</v>
      </c>
      <c r="I167">
        <v>73.5</v>
      </c>
      <c r="J167">
        <v>77.2</v>
      </c>
      <c r="K167">
        <v>81.099999999999994</v>
      </c>
      <c r="L167">
        <v>85.4</v>
      </c>
      <c r="M167">
        <v>88.9</v>
      </c>
      <c r="N167">
        <v>90.5</v>
      </c>
      <c r="O167">
        <v>77.5</v>
      </c>
      <c r="P167">
        <v>78</v>
      </c>
      <c r="Q167">
        <v>83.9</v>
      </c>
      <c r="R167">
        <v>90.3</v>
      </c>
      <c r="S167">
        <v>91.2</v>
      </c>
      <c r="T167">
        <v>95.3</v>
      </c>
      <c r="U167">
        <v>97.1</v>
      </c>
      <c r="V167">
        <v>95.6</v>
      </c>
      <c r="W167">
        <v>99.3</v>
      </c>
      <c r="X167">
        <v>105.3</v>
      </c>
      <c r="Y167">
        <v>106.9</v>
      </c>
      <c r="Z167">
        <v>101.7</v>
      </c>
      <c r="AA167">
        <v>108</v>
      </c>
      <c r="AB167">
        <v>116</v>
      </c>
      <c r="AC167">
        <v>122.6</v>
      </c>
      <c r="AD167">
        <v>128.1</v>
      </c>
    </row>
    <row r="168" spans="1:30" x14ac:dyDescent="0.3">
      <c r="A168" t="s">
        <v>230</v>
      </c>
      <c r="B168" t="s">
        <v>195</v>
      </c>
      <c r="C168">
        <v>1.9</v>
      </c>
      <c r="D168">
        <v>1.9</v>
      </c>
      <c r="E168">
        <v>2.1</v>
      </c>
      <c r="F168">
        <v>2.2000000000000002</v>
      </c>
      <c r="G168">
        <v>2</v>
      </c>
      <c r="H168">
        <v>2.1</v>
      </c>
      <c r="I168">
        <v>2.2000000000000002</v>
      </c>
      <c r="J168">
        <v>2.2999999999999998</v>
      </c>
      <c r="K168">
        <v>2.4</v>
      </c>
      <c r="L168">
        <v>2.5</v>
      </c>
      <c r="M168">
        <v>2.6</v>
      </c>
      <c r="N168">
        <v>2.9</v>
      </c>
      <c r="O168">
        <v>2.6</v>
      </c>
      <c r="P168">
        <v>2.6</v>
      </c>
      <c r="Q168">
        <v>2.9</v>
      </c>
      <c r="R168">
        <v>2.9</v>
      </c>
      <c r="S168">
        <v>3.5</v>
      </c>
      <c r="T168">
        <v>3.4</v>
      </c>
      <c r="U168">
        <v>3.3</v>
      </c>
      <c r="V168">
        <v>3.3</v>
      </c>
      <c r="W168">
        <v>3.5</v>
      </c>
      <c r="X168">
        <v>3.6</v>
      </c>
      <c r="Y168">
        <v>4</v>
      </c>
      <c r="Z168">
        <v>-6.4</v>
      </c>
      <c r="AA168">
        <v>-2.6</v>
      </c>
      <c r="AB168">
        <v>4.7</v>
      </c>
      <c r="AC168">
        <v>4.5999999999999996</v>
      </c>
      <c r="AD168">
        <v>5.7</v>
      </c>
    </row>
    <row r="169" spans="1:30" x14ac:dyDescent="0.3">
      <c r="A169" t="s">
        <v>231</v>
      </c>
      <c r="B169" t="s">
        <v>197</v>
      </c>
      <c r="C169">
        <v>37.4</v>
      </c>
      <c r="D169">
        <v>35.5</v>
      </c>
      <c r="E169">
        <v>37.799999999999997</v>
      </c>
      <c r="F169">
        <v>38.9</v>
      </c>
      <c r="G169">
        <v>31.8</v>
      </c>
      <c r="H169">
        <v>29.9</v>
      </c>
      <c r="I169">
        <v>32.799999999999997</v>
      </c>
      <c r="J169">
        <v>35.200000000000003</v>
      </c>
      <c r="K169">
        <v>38.9</v>
      </c>
      <c r="L169">
        <v>38.9</v>
      </c>
      <c r="M169">
        <v>43.3</v>
      </c>
      <c r="N169">
        <v>39.799999999999997</v>
      </c>
      <c r="O169">
        <v>37.200000000000003</v>
      </c>
      <c r="P169">
        <v>39.4</v>
      </c>
      <c r="Q169">
        <v>40.6</v>
      </c>
      <c r="R169">
        <v>44.9</v>
      </c>
      <c r="S169">
        <v>46.3</v>
      </c>
      <c r="T169">
        <v>43.4</v>
      </c>
      <c r="U169">
        <v>43.9</v>
      </c>
      <c r="V169">
        <v>43</v>
      </c>
      <c r="W169">
        <v>41.9</v>
      </c>
      <c r="X169">
        <v>43</v>
      </c>
      <c r="Y169">
        <v>47.9</v>
      </c>
      <c r="Z169">
        <v>52.9</v>
      </c>
      <c r="AA169">
        <v>42.9</v>
      </c>
      <c r="AB169">
        <v>54.7</v>
      </c>
      <c r="AC169">
        <v>60.7</v>
      </c>
      <c r="AD169">
        <v>56.7</v>
      </c>
    </row>
    <row r="170" spans="1:30" x14ac:dyDescent="0.3">
      <c r="A170" t="s">
        <v>232</v>
      </c>
      <c r="B170" t="s">
        <v>199</v>
      </c>
      <c r="C170">
        <v>133.69999999999999</v>
      </c>
      <c r="D170">
        <v>142.80000000000001</v>
      </c>
      <c r="E170">
        <v>141.1</v>
      </c>
      <c r="F170">
        <v>147.80000000000001</v>
      </c>
      <c r="G170">
        <v>141.6</v>
      </c>
      <c r="H170">
        <v>140.69999999999999</v>
      </c>
      <c r="I170">
        <v>135.80000000000001</v>
      </c>
      <c r="J170">
        <v>145.5</v>
      </c>
      <c r="K170">
        <v>165.6</v>
      </c>
      <c r="L170">
        <v>189.9</v>
      </c>
      <c r="M170">
        <v>207.9</v>
      </c>
      <c r="N170">
        <v>224.6</v>
      </c>
      <c r="O170">
        <v>163.1</v>
      </c>
      <c r="P170">
        <v>175.6</v>
      </c>
      <c r="Q170">
        <v>199.4</v>
      </c>
      <c r="R170">
        <v>205.1</v>
      </c>
      <c r="S170">
        <v>209.5</v>
      </c>
      <c r="T170">
        <v>218.5</v>
      </c>
      <c r="U170">
        <v>208.6</v>
      </c>
      <c r="V170">
        <v>201.1</v>
      </c>
      <c r="W170">
        <v>201.5</v>
      </c>
      <c r="X170">
        <v>221.4</v>
      </c>
      <c r="Y170">
        <v>218.7</v>
      </c>
      <c r="Z170">
        <v>198</v>
      </c>
      <c r="AA170">
        <v>243</v>
      </c>
      <c r="AB170">
        <v>277.60000000000002</v>
      </c>
      <c r="AC170">
        <v>267.2</v>
      </c>
      <c r="AD170">
        <v>270</v>
      </c>
    </row>
    <row r="171" spans="1:30" x14ac:dyDescent="0.3">
      <c r="A171" t="s">
        <v>233</v>
      </c>
      <c r="B171" t="s">
        <v>201</v>
      </c>
      <c r="C171">
        <v>3.4</v>
      </c>
      <c r="D171">
        <v>3.3</v>
      </c>
      <c r="E171">
        <v>5.3</v>
      </c>
      <c r="F171">
        <v>6.6</v>
      </c>
      <c r="G171">
        <v>9.3000000000000007</v>
      </c>
      <c r="H171">
        <v>4.5999999999999996</v>
      </c>
      <c r="I171">
        <v>4.5999999999999996</v>
      </c>
      <c r="J171">
        <v>3.6</v>
      </c>
      <c r="K171">
        <v>4.9000000000000004</v>
      </c>
      <c r="L171">
        <v>4</v>
      </c>
      <c r="M171">
        <v>5.7</v>
      </c>
      <c r="N171">
        <v>7.4</v>
      </c>
      <c r="O171">
        <v>5.7</v>
      </c>
      <c r="P171">
        <v>5.3</v>
      </c>
      <c r="Q171">
        <v>5.8</v>
      </c>
      <c r="R171">
        <v>5</v>
      </c>
      <c r="S171">
        <v>5.4</v>
      </c>
      <c r="T171">
        <v>5.7</v>
      </c>
      <c r="U171">
        <v>5.2</v>
      </c>
      <c r="V171">
        <v>5.4</v>
      </c>
      <c r="W171">
        <v>5.3</v>
      </c>
      <c r="X171">
        <v>5.4</v>
      </c>
      <c r="Y171">
        <v>5.4</v>
      </c>
      <c r="Z171">
        <v>4.7</v>
      </c>
      <c r="AA171">
        <v>5.6</v>
      </c>
      <c r="AB171">
        <v>6.4</v>
      </c>
      <c r="AC171">
        <v>6</v>
      </c>
      <c r="AD171">
        <v>5.5</v>
      </c>
    </row>
    <row r="172" spans="1:30" x14ac:dyDescent="0.3">
      <c r="A172" t="s">
        <v>234</v>
      </c>
      <c r="B172" t="s">
        <v>203</v>
      </c>
      <c r="C172">
        <v>100.2</v>
      </c>
      <c r="D172">
        <v>106.6</v>
      </c>
      <c r="E172">
        <v>97.3</v>
      </c>
      <c r="F172">
        <v>100.1</v>
      </c>
      <c r="G172">
        <v>86.5</v>
      </c>
      <c r="H172">
        <v>89.2</v>
      </c>
      <c r="I172">
        <v>84.1</v>
      </c>
      <c r="J172">
        <v>109.4</v>
      </c>
      <c r="K172">
        <v>124.8</v>
      </c>
      <c r="L172">
        <v>147.4</v>
      </c>
      <c r="M172">
        <v>157.5</v>
      </c>
      <c r="N172">
        <v>175.1</v>
      </c>
      <c r="O172">
        <v>109.8</v>
      </c>
      <c r="P172">
        <v>126.6</v>
      </c>
      <c r="Q172">
        <v>152.30000000000001</v>
      </c>
      <c r="R172">
        <v>157.19999999999999</v>
      </c>
      <c r="S172">
        <v>159.30000000000001</v>
      </c>
      <c r="T172">
        <v>167.9</v>
      </c>
      <c r="U172">
        <v>158.69999999999999</v>
      </c>
      <c r="V172">
        <v>150.4</v>
      </c>
      <c r="W172">
        <v>149.80000000000001</v>
      </c>
      <c r="X172">
        <v>168.2</v>
      </c>
      <c r="Y172">
        <v>162.5</v>
      </c>
      <c r="Z172">
        <v>146.19999999999999</v>
      </c>
      <c r="AA172">
        <v>186.9</v>
      </c>
      <c r="AB172">
        <v>212.8</v>
      </c>
      <c r="AC172">
        <v>201</v>
      </c>
      <c r="AD172">
        <v>205.1</v>
      </c>
    </row>
    <row r="173" spans="1:30" x14ac:dyDescent="0.3">
      <c r="A173" t="s">
        <v>235</v>
      </c>
      <c r="B173" t="s">
        <v>205</v>
      </c>
      <c r="C173">
        <v>30</v>
      </c>
      <c r="D173">
        <v>32.9</v>
      </c>
      <c r="E173">
        <v>38.6</v>
      </c>
      <c r="F173">
        <v>41.1</v>
      </c>
      <c r="G173">
        <v>45.8</v>
      </c>
      <c r="H173">
        <v>46.9</v>
      </c>
      <c r="I173">
        <v>47.1</v>
      </c>
      <c r="J173">
        <v>32.6</v>
      </c>
      <c r="K173">
        <v>35.9</v>
      </c>
      <c r="L173">
        <v>38.4</v>
      </c>
      <c r="M173">
        <v>44.7</v>
      </c>
      <c r="N173">
        <v>42.1</v>
      </c>
      <c r="O173">
        <v>47.6</v>
      </c>
      <c r="P173">
        <v>43.7</v>
      </c>
      <c r="Q173">
        <v>41.3</v>
      </c>
      <c r="R173">
        <v>43</v>
      </c>
      <c r="S173">
        <v>44.8</v>
      </c>
      <c r="T173">
        <v>44.9</v>
      </c>
      <c r="U173">
        <v>44.7</v>
      </c>
      <c r="V173">
        <v>45.3</v>
      </c>
      <c r="W173">
        <v>46.4</v>
      </c>
      <c r="X173">
        <v>47.7</v>
      </c>
      <c r="Y173">
        <v>50.8</v>
      </c>
      <c r="Z173">
        <v>47.1</v>
      </c>
      <c r="AA173">
        <v>50.6</v>
      </c>
      <c r="AB173">
        <v>58.4</v>
      </c>
      <c r="AC173">
        <v>60.2</v>
      </c>
      <c r="AD173">
        <v>59.4</v>
      </c>
    </row>
    <row r="174" spans="1:30" x14ac:dyDescent="0.3">
      <c r="A174" t="s">
        <v>236</v>
      </c>
      <c r="B174" s="2" t="s">
        <v>237</v>
      </c>
      <c r="C174" s="2">
        <v>269.10000000000002</v>
      </c>
      <c r="D174" s="2">
        <v>277.5</v>
      </c>
      <c r="E174" s="2">
        <v>275.89999999999998</v>
      </c>
      <c r="F174" s="2">
        <v>294.5</v>
      </c>
      <c r="G174" s="2">
        <v>264.89999999999998</v>
      </c>
      <c r="H174" s="2">
        <v>246.8</v>
      </c>
      <c r="I174" s="2">
        <v>250.2</v>
      </c>
      <c r="J174" s="2">
        <v>265.7</v>
      </c>
      <c r="K174" s="2">
        <v>298.89999999999998</v>
      </c>
      <c r="L174" s="2">
        <v>323.60000000000002</v>
      </c>
      <c r="M174" s="2">
        <v>346.9</v>
      </c>
      <c r="N174" s="2">
        <v>353.9</v>
      </c>
      <c r="O174" s="2">
        <v>285.3</v>
      </c>
      <c r="P174" s="2">
        <v>318.7</v>
      </c>
      <c r="Q174" s="2">
        <v>369.1</v>
      </c>
      <c r="R174" s="2">
        <v>404.6</v>
      </c>
      <c r="S174" s="2">
        <v>397.5</v>
      </c>
      <c r="T174" s="2">
        <v>411</v>
      </c>
      <c r="U174" s="2">
        <v>381.9</v>
      </c>
      <c r="V174" s="2">
        <v>357.7</v>
      </c>
      <c r="W174" s="2">
        <v>378.3</v>
      </c>
      <c r="X174" s="2">
        <v>389.7</v>
      </c>
      <c r="Y174" s="2">
        <v>391.1</v>
      </c>
      <c r="Z174" s="2">
        <v>352.3</v>
      </c>
      <c r="AA174" s="2">
        <v>391.2</v>
      </c>
      <c r="AB174" s="2">
        <v>436.4</v>
      </c>
      <c r="AC174" s="2">
        <v>443.4</v>
      </c>
      <c r="AD174" s="2">
        <v>436.7</v>
      </c>
    </row>
    <row r="175" spans="1:30" x14ac:dyDescent="0.3">
      <c r="A175" t="s">
        <v>238</v>
      </c>
      <c r="B175" t="s">
        <v>191</v>
      </c>
      <c r="C175">
        <v>102.2</v>
      </c>
      <c r="D175">
        <v>113.8</v>
      </c>
      <c r="E175">
        <v>111.1</v>
      </c>
      <c r="F175">
        <v>113.1</v>
      </c>
      <c r="G175">
        <v>105.3</v>
      </c>
      <c r="H175">
        <v>98.9</v>
      </c>
      <c r="I175">
        <v>97.4</v>
      </c>
      <c r="J175">
        <v>104.1</v>
      </c>
      <c r="K175">
        <v>114.4</v>
      </c>
      <c r="L175">
        <v>121.9</v>
      </c>
      <c r="M175">
        <v>129.6</v>
      </c>
      <c r="N175">
        <v>131.69999999999999</v>
      </c>
      <c r="O175">
        <v>118.5</v>
      </c>
      <c r="P175">
        <v>127.3</v>
      </c>
      <c r="Q175">
        <v>144.9</v>
      </c>
      <c r="R175">
        <v>153</v>
      </c>
      <c r="S175">
        <v>157.19999999999999</v>
      </c>
      <c r="T175">
        <v>158.30000000000001</v>
      </c>
      <c r="U175">
        <v>149</v>
      </c>
      <c r="V175">
        <v>139.4</v>
      </c>
      <c r="W175">
        <v>147.6</v>
      </c>
      <c r="X175">
        <v>154.9</v>
      </c>
      <c r="Y175">
        <v>161</v>
      </c>
      <c r="Z175">
        <v>150.1</v>
      </c>
      <c r="AA175">
        <v>158.19999999999999</v>
      </c>
      <c r="AB175">
        <v>175.3</v>
      </c>
      <c r="AC175">
        <v>198.3</v>
      </c>
      <c r="AD175">
        <v>208.6</v>
      </c>
    </row>
    <row r="176" spans="1:30" x14ac:dyDescent="0.3">
      <c r="A176" t="s">
        <v>239</v>
      </c>
      <c r="B176" t="s">
        <v>193</v>
      </c>
      <c r="C176">
        <v>72.400000000000006</v>
      </c>
      <c r="D176">
        <v>74.900000000000006</v>
      </c>
      <c r="E176">
        <v>76.099999999999994</v>
      </c>
      <c r="F176">
        <v>80.2</v>
      </c>
      <c r="G176">
        <v>74.900000000000006</v>
      </c>
      <c r="H176">
        <v>69.599999999999994</v>
      </c>
      <c r="I176">
        <v>68.7</v>
      </c>
      <c r="J176">
        <v>71.8</v>
      </c>
      <c r="K176">
        <v>75.5</v>
      </c>
      <c r="L176">
        <v>79.3</v>
      </c>
      <c r="M176">
        <v>82.8</v>
      </c>
      <c r="N176">
        <v>84.2</v>
      </c>
      <c r="O176">
        <v>73.900000000000006</v>
      </c>
      <c r="P176">
        <v>75.2</v>
      </c>
      <c r="Q176">
        <v>83.2</v>
      </c>
      <c r="R176">
        <v>88.4</v>
      </c>
      <c r="S176">
        <v>88.7</v>
      </c>
      <c r="T176">
        <v>92.6</v>
      </c>
      <c r="U176">
        <v>94.7</v>
      </c>
      <c r="V176">
        <v>90.8</v>
      </c>
      <c r="W176">
        <v>94.8</v>
      </c>
      <c r="X176">
        <v>100.5</v>
      </c>
      <c r="Y176">
        <v>101.9</v>
      </c>
      <c r="Z176">
        <v>96.1</v>
      </c>
      <c r="AA176">
        <v>101.9</v>
      </c>
      <c r="AB176">
        <v>110.1</v>
      </c>
      <c r="AC176">
        <v>116.1</v>
      </c>
      <c r="AD176">
        <v>120</v>
      </c>
    </row>
    <row r="177" spans="1:30" x14ac:dyDescent="0.3">
      <c r="A177" t="s">
        <v>240</v>
      </c>
      <c r="B177" t="s">
        <v>195</v>
      </c>
      <c r="C177">
        <v>2</v>
      </c>
      <c r="D177">
        <v>2.2000000000000002</v>
      </c>
      <c r="E177">
        <v>2.2999999999999998</v>
      </c>
      <c r="F177">
        <v>2.5</v>
      </c>
      <c r="G177">
        <v>2.5</v>
      </c>
      <c r="H177">
        <v>2.5</v>
      </c>
      <c r="I177">
        <v>2.5</v>
      </c>
      <c r="J177">
        <v>2.7</v>
      </c>
      <c r="K177">
        <v>2.8</v>
      </c>
      <c r="L177">
        <v>2.9</v>
      </c>
      <c r="M177">
        <v>3.1</v>
      </c>
      <c r="N177">
        <v>3.1</v>
      </c>
      <c r="O177">
        <v>3.3</v>
      </c>
      <c r="P177">
        <v>3.3</v>
      </c>
      <c r="Q177">
        <v>3.4</v>
      </c>
      <c r="R177">
        <v>3.4</v>
      </c>
      <c r="S177">
        <v>3.4</v>
      </c>
      <c r="T177">
        <v>3.4</v>
      </c>
      <c r="U177">
        <v>3.5</v>
      </c>
      <c r="V177">
        <v>3.6</v>
      </c>
      <c r="W177">
        <v>3.7</v>
      </c>
      <c r="X177">
        <v>3.8</v>
      </c>
      <c r="Y177">
        <v>4</v>
      </c>
      <c r="Z177">
        <v>-2.9</v>
      </c>
      <c r="AA177">
        <v>0.4</v>
      </c>
      <c r="AB177">
        <v>4.5999999999999996</v>
      </c>
      <c r="AC177">
        <v>4.8</v>
      </c>
      <c r="AD177">
        <v>5.2</v>
      </c>
    </row>
    <row r="178" spans="1:30" x14ac:dyDescent="0.3">
      <c r="A178" t="s">
        <v>241</v>
      </c>
      <c r="B178" t="s">
        <v>197</v>
      </c>
      <c r="C178">
        <v>27.9</v>
      </c>
      <c r="D178">
        <v>36.700000000000003</v>
      </c>
      <c r="E178">
        <v>32.700000000000003</v>
      </c>
      <c r="F178">
        <v>30.4</v>
      </c>
      <c r="G178">
        <v>28</v>
      </c>
      <c r="H178">
        <v>26.8</v>
      </c>
      <c r="I178">
        <v>26.2</v>
      </c>
      <c r="J178">
        <v>29.6</v>
      </c>
      <c r="K178">
        <v>36.1</v>
      </c>
      <c r="L178">
        <v>39.700000000000003</v>
      </c>
      <c r="M178">
        <v>43.7</v>
      </c>
      <c r="N178">
        <v>44.3</v>
      </c>
      <c r="O178">
        <v>41.3</v>
      </c>
      <c r="P178">
        <v>48.9</v>
      </c>
      <c r="Q178">
        <v>58.3</v>
      </c>
      <c r="R178">
        <v>61.2</v>
      </c>
      <c r="S178">
        <v>65.2</v>
      </c>
      <c r="T178">
        <v>62.3</v>
      </c>
      <c r="U178">
        <v>50.8</v>
      </c>
      <c r="V178">
        <v>45</v>
      </c>
      <c r="W178">
        <v>49.2</v>
      </c>
      <c r="X178">
        <v>50.6</v>
      </c>
      <c r="Y178">
        <v>55.1</v>
      </c>
      <c r="Z178">
        <v>56.9</v>
      </c>
      <c r="AA178">
        <v>55.9</v>
      </c>
      <c r="AB178">
        <v>60.6</v>
      </c>
      <c r="AC178">
        <v>77.400000000000006</v>
      </c>
      <c r="AD178">
        <v>83.5</v>
      </c>
    </row>
    <row r="179" spans="1:30" x14ac:dyDescent="0.3">
      <c r="A179" t="s">
        <v>242</v>
      </c>
      <c r="B179" t="s">
        <v>199</v>
      </c>
      <c r="C179">
        <v>166.9</v>
      </c>
      <c r="D179">
        <v>163.69999999999999</v>
      </c>
      <c r="E179">
        <v>164.8</v>
      </c>
      <c r="F179">
        <v>181.5</v>
      </c>
      <c r="G179">
        <v>159.5</v>
      </c>
      <c r="H179">
        <v>147.9</v>
      </c>
      <c r="I179">
        <v>152.80000000000001</v>
      </c>
      <c r="J179">
        <v>161.6</v>
      </c>
      <c r="K179">
        <v>184.5</v>
      </c>
      <c r="L179">
        <v>201.8</v>
      </c>
      <c r="M179">
        <v>217.3</v>
      </c>
      <c r="N179">
        <v>222.2</v>
      </c>
      <c r="O179">
        <v>166.8</v>
      </c>
      <c r="P179">
        <v>191.3</v>
      </c>
      <c r="Q179">
        <v>224.2</v>
      </c>
      <c r="R179">
        <v>251.6</v>
      </c>
      <c r="S179">
        <v>240.3</v>
      </c>
      <c r="T179">
        <v>252.7</v>
      </c>
      <c r="U179">
        <v>233</v>
      </c>
      <c r="V179">
        <v>218.4</v>
      </c>
      <c r="W179">
        <v>230.6</v>
      </c>
      <c r="X179">
        <v>234.8</v>
      </c>
      <c r="Y179">
        <v>230.2</v>
      </c>
      <c r="Z179">
        <v>202.2</v>
      </c>
      <c r="AA179">
        <v>233</v>
      </c>
      <c r="AB179">
        <v>261.10000000000002</v>
      </c>
      <c r="AC179">
        <v>245.1</v>
      </c>
      <c r="AD179">
        <v>228.1</v>
      </c>
    </row>
    <row r="180" spans="1:30" x14ac:dyDescent="0.3">
      <c r="A180" t="s">
        <v>243</v>
      </c>
      <c r="B180" t="s">
        <v>201</v>
      </c>
      <c r="C180">
        <v>2</v>
      </c>
      <c r="D180">
        <v>1.7</v>
      </c>
      <c r="E180">
        <v>2.5</v>
      </c>
      <c r="F180">
        <v>3.5</v>
      </c>
      <c r="G180">
        <v>4.3</v>
      </c>
      <c r="H180">
        <v>2</v>
      </c>
      <c r="I180">
        <v>2.1</v>
      </c>
      <c r="J180">
        <v>1.9</v>
      </c>
      <c r="K180">
        <v>2.5</v>
      </c>
      <c r="L180">
        <v>2.1</v>
      </c>
      <c r="M180">
        <v>3</v>
      </c>
      <c r="N180">
        <v>3.9</v>
      </c>
      <c r="O180">
        <v>2.8</v>
      </c>
      <c r="P180">
        <v>2.7</v>
      </c>
      <c r="Q180">
        <v>3.2</v>
      </c>
      <c r="R180">
        <v>2.5</v>
      </c>
      <c r="S180">
        <v>2.6</v>
      </c>
      <c r="T180">
        <v>2.8</v>
      </c>
      <c r="U180">
        <v>2.6</v>
      </c>
      <c r="V180">
        <v>2.8</v>
      </c>
      <c r="W180">
        <v>3</v>
      </c>
      <c r="X180">
        <v>2.8</v>
      </c>
      <c r="Y180">
        <v>2.9</v>
      </c>
      <c r="Z180">
        <v>2.6</v>
      </c>
      <c r="AA180">
        <v>2.9</v>
      </c>
      <c r="AB180">
        <v>3.2</v>
      </c>
      <c r="AC180">
        <v>2.9</v>
      </c>
      <c r="AD180">
        <v>2.4</v>
      </c>
    </row>
    <row r="181" spans="1:30" x14ac:dyDescent="0.3">
      <c r="A181" t="s">
        <v>244</v>
      </c>
      <c r="B181" t="s">
        <v>203</v>
      </c>
      <c r="C181">
        <v>127.6</v>
      </c>
      <c r="D181">
        <v>124.9</v>
      </c>
      <c r="E181">
        <v>123.4</v>
      </c>
      <c r="F181">
        <v>134.5</v>
      </c>
      <c r="G181">
        <v>113.7</v>
      </c>
      <c r="H181">
        <v>107.7</v>
      </c>
      <c r="I181">
        <v>108.7</v>
      </c>
      <c r="J181">
        <v>125.8</v>
      </c>
      <c r="K181">
        <v>143.30000000000001</v>
      </c>
      <c r="L181">
        <v>158.30000000000001</v>
      </c>
      <c r="M181">
        <v>169.5</v>
      </c>
      <c r="N181">
        <v>179.2</v>
      </c>
      <c r="O181">
        <v>121.9</v>
      </c>
      <c r="P181">
        <v>143.80000000000001</v>
      </c>
      <c r="Q181">
        <v>177</v>
      </c>
      <c r="R181">
        <v>202.8</v>
      </c>
      <c r="S181">
        <v>194.3</v>
      </c>
      <c r="T181">
        <v>203.8</v>
      </c>
      <c r="U181">
        <v>186.3</v>
      </c>
      <c r="V181">
        <v>172.2</v>
      </c>
      <c r="W181">
        <v>177.7</v>
      </c>
      <c r="X181">
        <v>184</v>
      </c>
      <c r="Y181">
        <v>177.9</v>
      </c>
      <c r="Z181">
        <v>154.30000000000001</v>
      </c>
      <c r="AA181">
        <v>185.4</v>
      </c>
      <c r="AB181">
        <v>209.4</v>
      </c>
      <c r="AC181">
        <v>194.1</v>
      </c>
      <c r="AD181">
        <v>180.2</v>
      </c>
    </row>
    <row r="182" spans="1:30" x14ac:dyDescent="0.3">
      <c r="A182" t="s">
        <v>245</v>
      </c>
      <c r="B182" t="s">
        <v>205</v>
      </c>
      <c r="C182">
        <v>37.200000000000003</v>
      </c>
      <c r="D182">
        <v>37.1</v>
      </c>
      <c r="E182">
        <v>39</v>
      </c>
      <c r="F182">
        <v>43.4</v>
      </c>
      <c r="G182">
        <v>41.5</v>
      </c>
      <c r="H182">
        <v>38.200000000000003</v>
      </c>
      <c r="I182">
        <v>42</v>
      </c>
      <c r="J182">
        <v>33.9</v>
      </c>
      <c r="K182">
        <v>38.700000000000003</v>
      </c>
      <c r="L182">
        <v>41.3</v>
      </c>
      <c r="M182">
        <v>44.7</v>
      </c>
      <c r="N182">
        <v>39.200000000000003</v>
      </c>
      <c r="O182">
        <v>42.1</v>
      </c>
      <c r="P182">
        <v>44.8</v>
      </c>
      <c r="Q182">
        <v>44</v>
      </c>
      <c r="R182">
        <v>46.3</v>
      </c>
      <c r="S182">
        <v>43.4</v>
      </c>
      <c r="T182">
        <v>46.1</v>
      </c>
      <c r="U182">
        <v>44.1</v>
      </c>
      <c r="V182">
        <v>43.4</v>
      </c>
      <c r="W182">
        <v>49.9</v>
      </c>
      <c r="X182">
        <v>48.1</v>
      </c>
      <c r="Y182">
        <v>49.4</v>
      </c>
      <c r="Z182">
        <v>45.3</v>
      </c>
      <c r="AA182">
        <v>44.8</v>
      </c>
      <c r="AB182">
        <v>48.4</v>
      </c>
      <c r="AC182">
        <v>48.1</v>
      </c>
      <c r="AD182">
        <v>45.5</v>
      </c>
    </row>
    <row r="183" spans="1:30" x14ac:dyDescent="0.3">
      <c r="A183" t="s">
        <v>246</v>
      </c>
      <c r="B183" s="2" t="s">
        <v>247</v>
      </c>
      <c r="C183" s="2">
        <v>461.1</v>
      </c>
      <c r="D183" s="2">
        <v>464.7</v>
      </c>
      <c r="E183" s="2">
        <v>486.6</v>
      </c>
      <c r="F183" s="2">
        <v>548.70000000000005</v>
      </c>
      <c r="G183" s="2">
        <v>462.7</v>
      </c>
      <c r="H183" s="2">
        <v>390.2</v>
      </c>
      <c r="I183" s="2">
        <v>387.9</v>
      </c>
      <c r="J183" s="2">
        <v>398.2</v>
      </c>
      <c r="K183" s="2">
        <v>407.7</v>
      </c>
      <c r="L183" s="2">
        <v>426</v>
      </c>
      <c r="M183" s="2">
        <v>444.4</v>
      </c>
      <c r="N183" s="2">
        <v>423.2</v>
      </c>
      <c r="O183" s="2">
        <v>350.2</v>
      </c>
      <c r="P183" s="2">
        <v>358.8</v>
      </c>
      <c r="Q183" s="2">
        <v>361.7</v>
      </c>
      <c r="R183" s="2">
        <v>354.3</v>
      </c>
      <c r="S183" s="2">
        <v>352.6</v>
      </c>
      <c r="T183" s="2">
        <v>347.9</v>
      </c>
      <c r="U183" s="2">
        <v>347.5</v>
      </c>
      <c r="V183" s="2">
        <v>347.5</v>
      </c>
      <c r="W183" s="2">
        <v>354.3</v>
      </c>
      <c r="X183" s="2">
        <v>366.6</v>
      </c>
      <c r="Y183" s="2">
        <v>367.2</v>
      </c>
      <c r="Z183" s="2">
        <v>366.3</v>
      </c>
      <c r="AA183" s="2">
        <v>380.8</v>
      </c>
      <c r="AB183" s="2">
        <v>402.6</v>
      </c>
      <c r="AC183" s="2">
        <v>399.4</v>
      </c>
      <c r="AD183" s="2">
        <v>412.6</v>
      </c>
    </row>
    <row r="184" spans="1:30" x14ac:dyDescent="0.3">
      <c r="A184" t="s">
        <v>248</v>
      </c>
      <c r="B184" t="s">
        <v>191</v>
      </c>
      <c r="C184">
        <v>195.3</v>
      </c>
      <c r="D184">
        <v>191.7</v>
      </c>
      <c r="E184">
        <v>186.7</v>
      </c>
      <c r="F184">
        <v>225.3</v>
      </c>
      <c r="G184">
        <v>173.5</v>
      </c>
      <c r="H184">
        <v>172.9</v>
      </c>
      <c r="I184">
        <v>193.5</v>
      </c>
      <c r="J184">
        <v>201.5</v>
      </c>
      <c r="K184">
        <v>211.1</v>
      </c>
      <c r="L184">
        <v>224</v>
      </c>
      <c r="M184">
        <v>228.4</v>
      </c>
      <c r="N184">
        <v>229.7</v>
      </c>
      <c r="O184">
        <v>218.5</v>
      </c>
      <c r="P184">
        <v>228.7</v>
      </c>
      <c r="Q184">
        <v>227.3</v>
      </c>
      <c r="R184">
        <v>227.9</v>
      </c>
      <c r="S184">
        <v>228</v>
      </c>
      <c r="T184">
        <v>231.5</v>
      </c>
      <c r="U184">
        <v>242.4</v>
      </c>
      <c r="V184">
        <v>240.7</v>
      </c>
      <c r="W184">
        <v>248.7</v>
      </c>
      <c r="X184">
        <v>259.89999999999998</v>
      </c>
      <c r="Y184">
        <v>266.3</v>
      </c>
      <c r="Z184">
        <v>272.7</v>
      </c>
      <c r="AA184">
        <v>288.8</v>
      </c>
      <c r="AB184">
        <v>290.10000000000002</v>
      </c>
      <c r="AC184">
        <v>293.8</v>
      </c>
      <c r="AD184">
        <v>299.8</v>
      </c>
    </row>
    <row r="185" spans="1:30" x14ac:dyDescent="0.3">
      <c r="A185" t="s">
        <v>249</v>
      </c>
      <c r="B185" t="s">
        <v>193</v>
      </c>
      <c r="C185">
        <v>109.7</v>
      </c>
      <c r="D185">
        <v>118.4</v>
      </c>
      <c r="E185">
        <v>128.6</v>
      </c>
      <c r="F185">
        <v>149.6</v>
      </c>
      <c r="G185">
        <v>136.19999999999999</v>
      </c>
      <c r="H185">
        <v>120</v>
      </c>
      <c r="I185">
        <v>115.8</v>
      </c>
      <c r="J185">
        <v>119.6</v>
      </c>
      <c r="K185">
        <v>123.2</v>
      </c>
      <c r="L185">
        <v>129.6</v>
      </c>
      <c r="M185">
        <v>131.80000000000001</v>
      </c>
      <c r="N185">
        <v>128.19999999999999</v>
      </c>
      <c r="O185">
        <v>118.6</v>
      </c>
      <c r="P185">
        <v>123.5</v>
      </c>
      <c r="Q185">
        <v>128.69999999999999</v>
      </c>
      <c r="R185">
        <v>130.69999999999999</v>
      </c>
      <c r="S185">
        <v>128.1</v>
      </c>
      <c r="T185">
        <v>132.30000000000001</v>
      </c>
      <c r="U185">
        <v>137.5</v>
      </c>
      <c r="V185">
        <v>142.69999999999999</v>
      </c>
      <c r="W185">
        <v>150.69999999999999</v>
      </c>
      <c r="X185">
        <v>158.1</v>
      </c>
      <c r="Y185">
        <v>161.19999999999999</v>
      </c>
      <c r="Z185">
        <v>169</v>
      </c>
      <c r="AA185">
        <v>180</v>
      </c>
      <c r="AB185">
        <v>178.2</v>
      </c>
      <c r="AC185">
        <v>183.5</v>
      </c>
      <c r="AD185">
        <v>187.4</v>
      </c>
    </row>
    <row r="186" spans="1:30" x14ac:dyDescent="0.3">
      <c r="A186" t="s">
        <v>250</v>
      </c>
      <c r="B186" t="s">
        <v>195</v>
      </c>
      <c r="C186">
        <v>3.5</v>
      </c>
      <c r="D186">
        <v>3.8</v>
      </c>
      <c r="E186">
        <v>4.0999999999999996</v>
      </c>
      <c r="F186">
        <v>4.5999999999999996</v>
      </c>
      <c r="G186">
        <v>5.4</v>
      </c>
      <c r="H186">
        <v>5.6</v>
      </c>
      <c r="I186">
        <v>5.7</v>
      </c>
      <c r="J186">
        <v>5.8</v>
      </c>
      <c r="K186">
        <v>6.1</v>
      </c>
      <c r="L186">
        <v>6.3</v>
      </c>
      <c r="M186">
        <v>6.8</v>
      </c>
      <c r="N186">
        <v>7</v>
      </c>
      <c r="O186">
        <v>7.2</v>
      </c>
      <c r="P186">
        <v>7.2</v>
      </c>
      <c r="Q186">
        <v>7.1</v>
      </c>
      <c r="R186">
        <v>7.1</v>
      </c>
      <c r="S186">
        <v>7.6</v>
      </c>
      <c r="T186">
        <v>8</v>
      </c>
      <c r="U186">
        <v>8.5</v>
      </c>
      <c r="V186">
        <v>8.1</v>
      </c>
      <c r="W186">
        <v>8.4</v>
      </c>
      <c r="X186">
        <v>8.9</v>
      </c>
      <c r="Y186">
        <v>9.1</v>
      </c>
      <c r="Z186">
        <v>5.7</v>
      </c>
      <c r="AA186">
        <v>7.8</v>
      </c>
      <c r="AB186">
        <v>10.5</v>
      </c>
      <c r="AC186">
        <v>11</v>
      </c>
      <c r="AD186">
        <v>11.8</v>
      </c>
    </row>
    <row r="187" spans="1:30" x14ac:dyDescent="0.3">
      <c r="A187" t="s">
        <v>251</v>
      </c>
      <c r="B187" t="s">
        <v>197</v>
      </c>
      <c r="C187">
        <v>82.1</v>
      </c>
      <c r="D187">
        <v>69.5</v>
      </c>
      <c r="E187">
        <v>54</v>
      </c>
      <c r="F187">
        <v>71.099999999999994</v>
      </c>
      <c r="G187">
        <v>31.8</v>
      </c>
      <c r="H187">
        <v>47.2</v>
      </c>
      <c r="I187">
        <v>71.900000000000006</v>
      </c>
      <c r="J187">
        <v>76</v>
      </c>
      <c r="K187">
        <v>81.8</v>
      </c>
      <c r="L187">
        <v>88.1</v>
      </c>
      <c r="M187">
        <v>89.7</v>
      </c>
      <c r="N187">
        <v>94.6</v>
      </c>
      <c r="O187">
        <v>92.6</v>
      </c>
      <c r="P187">
        <v>98.1</v>
      </c>
      <c r="Q187">
        <v>91.4</v>
      </c>
      <c r="R187">
        <v>90.2</v>
      </c>
      <c r="S187">
        <v>92.3</v>
      </c>
      <c r="T187">
        <v>91.2</v>
      </c>
      <c r="U187">
        <v>96.4</v>
      </c>
      <c r="V187">
        <v>89.9</v>
      </c>
      <c r="W187">
        <v>89.7</v>
      </c>
      <c r="X187">
        <v>93</v>
      </c>
      <c r="Y187">
        <v>96</v>
      </c>
      <c r="Z187">
        <v>98</v>
      </c>
      <c r="AA187">
        <v>101</v>
      </c>
      <c r="AB187">
        <v>101.3</v>
      </c>
      <c r="AC187">
        <v>99.2</v>
      </c>
      <c r="AD187">
        <v>100.6</v>
      </c>
    </row>
    <row r="188" spans="1:30" x14ac:dyDescent="0.3">
      <c r="A188" t="s">
        <v>252</v>
      </c>
      <c r="B188" t="s">
        <v>199</v>
      </c>
      <c r="C188">
        <v>265.8</v>
      </c>
      <c r="D188">
        <v>273</v>
      </c>
      <c r="E188">
        <v>300</v>
      </c>
      <c r="F188">
        <v>323.39999999999998</v>
      </c>
      <c r="G188">
        <v>289.3</v>
      </c>
      <c r="H188">
        <v>217.3</v>
      </c>
      <c r="I188">
        <v>194.5</v>
      </c>
      <c r="J188">
        <v>196.7</v>
      </c>
      <c r="K188">
        <v>196.6</v>
      </c>
      <c r="L188">
        <v>201.9</v>
      </c>
      <c r="M188">
        <v>215.9</v>
      </c>
      <c r="N188">
        <v>193.4</v>
      </c>
      <c r="O188">
        <v>131.69999999999999</v>
      </c>
      <c r="P188">
        <v>130.1</v>
      </c>
      <c r="Q188">
        <v>134.4</v>
      </c>
      <c r="R188">
        <v>126.3</v>
      </c>
      <c r="S188">
        <v>124.6</v>
      </c>
      <c r="T188">
        <v>116.4</v>
      </c>
      <c r="U188">
        <v>105.1</v>
      </c>
      <c r="V188">
        <v>106.9</v>
      </c>
      <c r="W188">
        <v>105.6</v>
      </c>
      <c r="X188">
        <v>106.7</v>
      </c>
      <c r="Y188">
        <v>101</v>
      </c>
      <c r="Z188">
        <v>93.7</v>
      </c>
      <c r="AA188">
        <v>92</v>
      </c>
      <c r="AB188">
        <v>112.6</v>
      </c>
      <c r="AC188">
        <v>105.6</v>
      </c>
      <c r="AD188">
        <v>112.8</v>
      </c>
    </row>
    <row r="189" spans="1:30" x14ac:dyDescent="0.3">
      <c r="A189" t="s">
        <v>253</v>
      </c>
      <c r="B189" t="s">
        <v>201</v>
      </c>
      <c r="C189">
        <v>4.3</v>
      </c>
      <c r="D189">
        <v>3.8</v>
      </c>
      <c r="E189">
        <v>6.9</v>
      </c>
      <c r="F189">
        <v>7.5</v>
      </c>
      <c r="G189">
        <v>10.4</v>
      </c>
      <c r="H189">
        <v>3.5</v>
      </c>
      <c r="I189">
        <v>2.9</v>
      </c>
      <c r="J189">
        <v>2.9</v>
      </c>
      <c r="K189">
        <v>3.1</v>
      </c>
      <c r="L189">
        <v>2.7</v>
      </c>
      <c r="M189">
        <v>4.0999999999999996</v>
      </c>
      <c r="N189">
        <v>5.0999999999999996</v>
      </c>
      <c r="O189">
        <v>2.5</v>
      </c>
      <c r="P189">
        <v>2.1</v>
      </c>
      <c r="Q189">
        <v>2.2000000000000002</v>
      </c>
      <c r="R189">
        <v>1.6</v>
      </c>
      <c r="S189">
        <v>1.7</v>
      </c>
      <c r="T189">
        <v>1.8</v>
      </c>
      <c r="U189">
        <v>1.8</v>
      </c>
      <c r="V189">
        <v>2</v>
      </c>
      <c r="W189">
        <v>2</v>
      </c>
      <c r="X189">
        <v>1.6</v>
      </c>
      <c r="Y189">
        <v>1.6</v>
      </c>
      <c r="Z189">
        <v>1.5</v>
      </c>
      <c r="AA189">
        <v>1.7</v>
      </c>
      <c r="AB189">
        <v>2</v>
      </c>
      <c r="AC189">
        <v>1.6</v>
      </c>
      <c r="AD189">
        <v>1.3</v>
      </c>
    </row>
    <row r="190" spans="1:30" x14ac:dyDescent="0.3">
      <c r="A190" t="s">
        <v>254</v>
      </c>
      <c r="B190" t="s">
        <v>203</v>
      </c>
      <c r="C190">
        <v>191.1</v>
      </c>
      <c r="D190">
        <v>192.4</v>
      </c>
      <c r="E190">
        <v>209</v>
      </c>
      <c r="F190">
        <v>233</v>
      </c>
      <c r="G190">
        <v>193.8</v>
      </c>
      <c r="H190">
        <v>151.5</v>
      </c>
      <c r="I190">
        <v>136.69999999999999</v>
      </c>
      <c r="J190">
        <v>141</v>
      </c>
      <c r="K190">
        <v>139.4</v>
      </c>
      <c r="L190">
        <v>140.4</v>
      </c>
      <c r="M190">
        <v>142.80000000000001</v>
      </c>
      <c r="N190">
        <v>130.1</v>
      </c>
      <c r="O190">
        <v>80.8</v>
      </c>
      <c r="P190">
        <v>81.5</v>
      </c>
      <c r="Q190">
        <v>79.099999999999994</v>
      </c>
      <c r="R190">
        <v>68.599999999999994</v>
      </c>
      <c r="S190">
        <v>72.599999999999994</v>
      </c>
      <c r="T190">
        <v>72.2</v>
      </c>
      <c r="U190">
        <v>70.3</v>
      </c>
      <c r="V190">
        <v>73.400000000000006</v>
      </c>
      <c r="W190">
        <v>70.599999999999994</v>
      </c>
      <c r="X190">
        <v>74.2</v>
      </c>
      <c r="Y190">
        <v>67.900000000000006</v>
      </c>
      <c r="Z190">
        <v>63.1</v>
      </c>
      <c r="AA190">
        <v>63.6</v>
      </c>
      <c r="AB190">
        <v>74.900000000000006</v>
      </c>
      <c r="AC190">
        <v>67.3</v>
      </c>
      <c r="AD190">
        <v>68.599999999999994</v>
      </c>
    </row>
    <row r="191" spans="1:30" x14ac:dyDescent="0.3">
      <c r="A191" t="s">
        <v>255</v>
      </c>
      <c r="B191" t="s">
        <v>205</v>
      </c>
      <c r="C191">
        <v>70.400000000000006</v>
      </c>
      <c r="D191">
        <v>76.8</v>
      </c>
      <c r="E191">
        <v>84.1</v>
      </c>
      <c r="F191">
        <v>82.9</v>
      </c>
      <c r="G191">
        <v>85.1</v>
      </c>
      <c r="H191">
        <v>62.4</v>
      </c>
      <c r="I191">
        <v>54.8</v>
      </c>
      <c r="J191">
        <v>52.8</v>
      </c>
      <c r="K191">
        <v>54.1</v>
      </c>
      <c r="L191">
        <v>58.8</v>
      </c>
      <c r="M191">
        <v>69.099999999999994</v>
      </c>
      <c r="N191">
        <v>58.2</v>
      </c>
      <c r="O191">
        <v>48.4</v>
      </c>
      <c r="P191">
        <v>46.6</v>
      </c>
      <c r="Q191">
        <v>53.1</v>
      </c>
      <c r="R191">
        <v>56.2</v>
      </c>
      <c r="S191">
        <v>50.3</v>
      </c>
      <c r="T191">
        <v>42.4</v>
      </c>
      <c r="U191">
        <v>33</v>
      </c>
      <c r="V191">
        <v>31.5</v>
      </c>
      <c r="W191">
        <v>33</v>
      </c>
      <c r="X191">
        <v>30.9</v>
      </c>
      <c r="Y191">
        <v>31.4</v>
      </c>
      <c r="Z191">
        <v>29</v>
      </c>
      <c r="AA191">
        <v>26.7</v>
      </c>
      <c r="AB191">
        <v>35.6</v>
      </c>
      <c r="AC191">
        <v>36.700000000000003</v>
      </c>
      <c r="AD191">
        <v>43</v>
      </c>
    </row>
    <row r="192" spans="1:30" x14ac:dyDescent="0.3">
      <c r="A192" t="s">
        <v>256</v>
      </c>
      <c r="B192" s="2" t="s">
        <v>257</v>
      </c>
      <c r="C192" s="2">
        <v>111.2</v>
      </c>
      <c r="D192" s="2">
        <v>114.5</v>
      </c>
      <c r="E192" s="2">
        <v>116.7</v>
      </c>
      <c r="F192" s="2">
        <v>124.9</v>
      </c>
      <c r="G192" s="2">
        <v>110.3</v>
      </c>
      <c r="H192" s="2">
        <v>100.6</v>
      </c>
      <c r="I192" s="2">
        <v>97.7</v>
      </c>
      <c r="J192" s="2">
        <v>102.3</v>
      </c>
      <c r="K192" s="2">
        <v>108.6</v>
      </c>
      <c r="L192" s="2">
        <v>117.1</v>
      </c>
      <c r="M192" s="2">
        <v>126.3</v>
      </c>
      <c r="N192" s="2">
        <v>126.9</v>
      </c>
      <c r="O192" s="2">
        <v>102.8</v>
      </c>
      <c r="P192" s="2">
        <v>108.6</v>
      </c>
      <c r="Q192" s="2">
        <v>117.8</v>
      </c>
      <c r="R192" s="2">
        <v>122.8</v>
      </c>
      <c r="S192" s="2">
        <v>123.6</v>
      </c>
      <c r="T192" s="2">
        <v>127.4</v>
      </c>
      <c r="U192" s="2">
        <v>127.2</v>
      </c>
      <c r="V192" s="2">
        <v>123</v>
      </c>
      <c r="W192" s="2">
        <v>124.3</v>
      </c>
      <c r="X192" s="2">
        <v>128.1</v>
      </c>
      <c r="Y192" s="2">
        <v>131.5</v>
      </c>
      <c r="Z192" s="2">
        <v>127.2</v>
      </c>
      <c r="AA192" s="2">
        <v>142</v>
      </c>
      <c r="AB192" s="2">
        <v>169.1</v>
      </c>
      <c r="AC192" s="2">
        <v>186.7</v>
      </c>
      <c r="AD192" s="2">
        <v>192.7</v>
      </c>
    </row>
    <row r="193" spans="1:30" x14ac:dyDescent="0.3">
      <c r="A193" t="s">
        <v>258</v>
      </c>
      <c r="B193" t="s">
        <v>191</v>
      </c>
      <c r="C193">
        <v>46.9</v>
      </c>
      <c r="D193">
        <v>40.6</v>
      </c>
      <c r="E193">
        <v>44.6</v>
      </c>
      <c r="F193">
        <v>45.7</v>
      </c>
      <c r="G193">
        <v>44.3</v>
      </c>
      <c r="H193">
        <v>43.7</v>
      </c>
      <c r="I193">
        <v>45.5</v>
      </c>
      <c r="J193">
        <v>42.1</v>
      </c>
      <c r="K193">
        <v>43.2</v>
      </c>
      <c r="L193">
        <v>51.4</v>
      </c>
      <c r="M193">
        <v>50.3</v>
      </c>
      <c r="N193">
        <v>55.5</v>
      </c>
      <c r="O193">
        <v>50.6</v>
      </c>
      <c r="P193">
        <v>50.8</v>
      </c>
      <c r="Q193">
        <v>48.3</v>
      </c>
      <c r="R193">
        <v>52.2</v>
      </c>
      <c r="S193">
        <v>57.5</v>
      </c>
      <c r="T193">
        <v>53.4</v>
      </c>
      <c r="U193">
        <v>61.4</v>
      </c>
      <c r="V193">
        <v>56</v>
      </c>
      <c r="W193">
        <v>57.6</v>
      </c>
      <c r="X193">
        <v>59.8</v>
      </c>
      <c r="Y193">
        <v>60.1</v>
      </c>
      <c r="Z193">
        <v>57.7</v>
      </c>
      <c r="AA193">
        <v>61.2</v>
      </c>
      <c r="AB193">
        <v>69.599999999999994</v>
      </c>
      <c r="AC193">
        <v>75.7</v>
      </c>
      <c r="AD193">
        <v>80.2</v>
      </c>
    </row>
    <row r="194" spans="1:30" x14ac:dyDescent="0.3">
      <c r="A194" t="s">
        <v>259</v>
      </c>
      <c r="B194" t="s">
        <v>193</v>
      </c>
      <c r="C194">
        <v>27</v>
      </c>
      <c r="D194">
        <v>28.1</v>
      </c>
      <c r="E194">
        <v>29.5</v>
      </c>
      <c r="F194">
        <v>31.3</v>
      </c>
      <c r="G194">
        <v>30</v>
      </c>
      <c r="H194">
        <v>28</v>
      </c>
      <c r="I194">
        <v>27.7</v>
      </c>
      <c r="J194">
        <v>28.6</v>
      </c>
      <c r="K194">
        <v>29.1</v>
      </c>
      <c r="L194">
        <v>30.3</v>
      </c>
      <c r="M194">
        <v>31</v>
      </c>
      <c r="N194">
        <v>30.9</v>
      </c>
      <c r="O194">
        <v>28.6</v>
      </c>
      <c r="P194">
        <v>29.2</v>
      </c>
      <c r="Q194">
        <v>30.6</v>
      </c>
      <c r="R194">
        <v>31.9</v>
      </c>
      <c r="S194">
        <v>33</v>
      </c>
      <c r="T194">
        <v>33.6</v>
      </c>
      <c r="U194">
        <v>34.700000000000003</v>
      </c>
      <c r="V194">
        <v>35</v>
      </c>
      <c r="W194">
        <v>36.5</v>
      </c>
      <c r="X194">
        <v>37.6</v>
      </c>
      <c r="Y194">
        <v>38.200000000000003</v>
      </c>
      <c r="Z194">
        <v>37.4</v>
      </c>
      <c r="AA194">
        <v>39.799999999999997</v>
      </c>
      <c r="AB194">
        <v>41.9</v>
      </c>
      <c r="AC194">
        <v>43.7</v>
      </c>
      <c r="AD194">
        <v>47.3</v>
      </c>
    </row>
    <row r="195" spans="1:30" x14ac:dyDescent="0.3">
      <c r="A195" t="s">
        <v>260</v>
      </c>
      <c r="B195" t="s">
        <v>195</v>
      </c>
      <c r="C195">
        <v>0.8</v>
      </c>
      <c r="D195">
        <v>0.8</v>
      </c>
      <c r="E195">
        <v>0.8</v>
      </c>
      <c r="F195">
        <v>0.9</v>
      </c>
      <c r="G195">
        <v>1</v>
      </c>
      <c r="H195">
        <v>1.1000000000000001</v>
      </c>
      <c r="I195">
        <v>1.1000000000000001</v>
      </c>
      <c r="J195">
        <v>1</v>
      </c>
      <c r="K195">
        <v>1.2</v>
      </c>
      <c r="L195">
        <v>1.1000000000000001</v>
      </c>
      <c r="M195">
        <v>1.1000000000000001</v>
      </c>
      <c r="N195">
        <v>1</v>
      </c>
      <c r="O195">
        <v>0.8</v>
      </c>
      <c r="P195">
        <v>0.2</v>
      </c>
      <c r="Q195">
        <v>0</v>
      </c>
      <c r="R195">
        <v>0.3</v>
      </c>
      <c r="S195">
        <v>0.7</v>
      </c>
      <c r="T195">
        <v>0.8</v>
      </c>
      <c r="U195">
        <v>0.9</v>
      </c>
      <c r="V195">
        <v>0.9</v>
      </c>
      <c r="W195">
        <v>1</v>
      </c>
      <c r="X195">
        <v>1</v>
      </c>
      <c r="Y195">
        <v>1</v>
      </c>
      <c r="Z195">
        <v>-0.6</v>
      </c>
      <c r="AA195">
        <v>0.1</v>
      </c>
      <c r="AB195">
        <v>1.2</v>
      </c>
      <c r="AC195">
        <v>1.2</v>
      </c>
      <c r="AD195">
        <v>1.1000000000000001</v>
      </c>
    </row>
    <row r="196" spans="1:30" x14ac:dyDescent="0.3">
      <c r="A196" t="s">
        <v>261</v>
      </c>
      <c r="B196" t="s">
        <v>197</v>
      </c>
      <c r="C196">
        <v>19.100000000000001</v>
      </c>
      <c r="D196">
        <v>11.7</v>
      </c>
      <c r="E196">
        <v>14.3</v>
      </c>
      <c r="F196">
        <v>13.5</v>
      </c>
      <c r="G196">
        <v>13.2</v>
      </c>
      <c r="H196">
        <v>14.6</v>
      </c>
      <c r="I196">
        <v>16.8</v>
      </c>
      <c r="J196">
        <v>12.5</v>
      </c>
      <c r="K196">
        <v>12.9</v>
      </c>
      <c r="L196">
        <v>20</v>
      </c>
      <c r="M196">
        <v>18.100000000000001</v>
      </c>
      <c r="N196">
        <v>23.6</v>
      </c>
      <c r="O196">
        <v>21.3</v>
      </c>
      <c r="P196">
        <v>21.4</v>
      </c>
      <c r="Q196">
        <v>17.7</v>
      </c>
      <c r="R196">
        <v>20</v>
      </c>
      <c r="S196">
        <v>23.8</v>
      </c>
      <c r="T196">
        <v>19</v>
      </c>
      <c r="U196">
        <v>25.9</v>
      </c>
      <c r="V196">
        <v>20.100000000000001</v>
      </c>
      <c r="W196">
        <v>20.2</v>
      </c>
      <c r="X196">
        <v>21.1</v>
      </c>
      <c r="Y196">
        <v>20.8</v>
      </c>
      <c r="Z196">
        <v>20.9</v>
      </c>
      <c r="AA196">
        <v>21.2</v>
      </c>
      <c r="AB196">
        <v>26.6</v>
      </c>
      <c r="AC196">
        <v>30.8</v>
      </c>
      <c r="AD196">
        <v>31.7</v>
      </c>
    </row>
    <row r="197" spans="1:30" x14ac:dyDescent="0.3">
      <c r="A197" t="s">
        <v>262</v>
      </c>
      <c r="B197" t="s">
        <v>199</v>
      </c>
      <c r="C197">
        <v>64.400000000000006</v>
      </c>
      <c r="D197">
        <v>74</v>
      </c>
      <c r="E197">
        <v>72.2</v>
      </c>
      <c r="F197">
        <v>79.2</v>
      </c>
      <c r="G197">
        <v>66</v>
      </c>
      <c r="H197">
        <v>56.9</v>
      </c>
      <c r="I197">
        <v>52.2</v>
      </c>
      <c r="J197">
        <v>60.2</v>
      </c>
      <c r="K197">
        <v>65.400000000000006</v>
      </c>
      <c r="L197">
        <v>65.7</v>
      </c>
      <c r="M197">
        <v>76</v>
      </c>
      <c r="N197">
        <v>71.400000000000006</v>
      </c>
      <c r="O197">
        <v>52.1</v>
      </c>
      <c r="P197">
        <v>57.8</v>
      </c>
      <c r="Q197">
        <v>69.5</v>
      </c>
      <c r="R197">
        <v>70.599999999999994</v>
      </c>
      <c r="S197">
        <v>66.099999999999994</v>
      </c>
      <c r="T197">
        <v>74.099999999999994</v>
      </c>
      <c r="U197">
        <v>65.8</v>
      </c>
      <c r="V197">
        <v>67</v>
      </c>
      <c r="W197">
        <v>66.599999999999994</v>
      </c>
      <c r="X197">
        <v>68.3</v>
      </c>
      <c r="Y197">
        <v>71.400000000000006</v>
      </c>
      <c r="Z197">
        <v>69.5</v>
      </c>
      <c r="AA197">
        <v>80.900000000000006</v>
      </c>
      <c r="AB197">
        <v>99.5</v>
      </c>
      <c r="AC197">
        <v>111.1</v>
      </c>
      <c r="AD197">
        <v>112.5</v>
      </c>
    </row>
    <row r="198" spans="1:30" x14ac:dyDescent="0.3">
      <c r="A198" t="s">
        <v>263</v>
      </c>
      <c r="B198" t="s">
        <v>201</v>
      </c>
      <c r="C198">
        <v>0.8</v>
      </c>
      <c r="D198">
        <v>1</v>
      </c>
      <c r="E198">
        <v>1.6</v>
      </c>
      <c r="F198">
        <v>2.2999999999999998</v>
      </c>
      <c r="G198">
        <v>3</v>
      </c>
      <c r="H198">
        <v>1.2</v>
      </c>
      <c r="I198">
        <v>1.1000000000000001</v>
      </c>
      <c r="J198">
        <v>1</v>
      </c>
      <c r="K198">
        <v>1.3</v>
      </c>
      <c r="L198">
        <v>0.9</v>
      </c>
      <c r="M198">
        <v>1.5</v>
      </c>
      <c r="N198">
        <v>1.7</v>
      </c>
      <c r="O198">
        <v>1.2</v>
      </c>
      <c r="P198">
        <v>1.2</v>
      </c>
      <c r="Q198">
        <v>1.5</v>
      </c>
      <c r="R198">
        <v>1.1000000000000001</v>
      </c>
      <c r="S198">
        <v>0.9</v>
      </c>
      <c r="T198">
        <v>1.1000000000000001</v>
      </c>
      <c r="U198">
        <v>0.9</v>
      </c>
      <c r="V198">
        <v>0.9</v>
      </c>
      <c r="W198">
        <v>0.8</v>
      </c>
      <c r="X198">
        <v>0.8</v>
      </c>
      <c r="Y198">
        <v>0.9</v>
      </c>
      <c r="Z198">
        <v>0.8</v>
      </c>
      <c r="AA198">
        <v>0.9</v>
      </c>
      <c r="AB198">
        <v>1.3</v>
      </c>
      <c r="AC198">
        <v>1.6</v>
      </c>
      <c r="AD198">
        <v>1.5</v>
      </c>
    </row>
    <row r="199" spans="1:30" x14ac:dyDescent="0.3">
      <c r="A199" t="s">
        <v>264</v>
      </c>
      <c r="B199" t="s">
        <v>203</v>
      </c>
      <c r="C199">
        <v>54.1</v>
      </c>
      <c r="D199">
        <v>61.7</v>
      </c>
      <c r="E199">
        <v>58.1</v>
      </c>
      <c r="F199">
        <v>62</v>
      </c>
      <c r="G199">
        <v>48.9</v>
      </c>
      <c r="H199">
        <v>43.5</v>
      </c>
      <c r="I199">
        <v>39.700000000000003</v>
      </c>
      <c r="J199">
        <v>49</v>
      </c>
      <c r="K199">
        <v>53.8</v>
      </c>
      <c r="L199">
        <v>55.4</v>
      </c>
      <c r="M199">
        <v>62.1</v>
      </c>
      <c r="N199">
        <v>59</v>
      </c>
      <c r="O199">
        <v>40</v>
      </c>
      <c r="P199">
        <v>45.5</v>
      </c>
      <c r="Q199">
        <v>57.2</v>
      </c>
      <c r="R199">
        <v>58.2</v>
      </c>
      <c r="S199">
        <v>54.5</v>
      </c>
      <c r="T199">
        <v>61.3</v>
      </c>
      <c r="U199">
        <v>54.5</v>
      </c>
      <c r="V199">
        <v>54.2</v>
      </c>
      <c r="W199">
        <v>53.8</v>
      </c>
      <c r="X199">
        <v>56.1</v>
      </c>
      <c r="Y199">
        <v>57.9</v>
      </c>
      <c r="Z199">
        <v>56.1</v>
      </c>
      <c r="AA199">
        <v>66.900000000000006</v>
      </c>
      <c r="AB199">
        <v>82.6</v>
      </c>
      <c r="AC199">
        <v>90.9</v>
      </c>
      <c r="AD199">
        <v>92.5</v>
      </c>
    </row>
    <row r="200" spans="1:30" x14ac:dyDescent="0.3">
      <c r="A200" t="s">
        <v>265</v>
      </c>
      <c r="B200" t="s">
        <v>205</v>
      </c>
      <c r="C200">
        <v>9.4</v>
      </c>
      <c r="D200">
        <v>11.3</v>
      </c>
      <c r="E200">
        <v>12.5</v>
      </c>
      <c r="F200">
        <v>14.9</v>
      </c>
      <c r="G200">
        <v>14.2</v>
      </c>
      <c r="H200">
        <v>12.2</v>
      </c>
      <c r="I200">
        <v>11.4</v>
      </c>
      <c r="J200">
        <v>10.199999999999999</v>
      </c>
      <c r="K200">
        <v>10.3</v>
      </c>
      <c r="L200">
        <v>9.4</v>
      </c>
      <c r="M200">
        <v>12.4</v>
      </c>
      <c r="N200">
        <v>10.7</v>
      </c>
      <c r="O200">
        <v>11</v>
      </c>
      <c r="P200">
        <v>11.1</v>
      </c>
      <c r="Q200">
        <v>10.8</v>
      </c>
      <c r="R200">
        <v>11.3</v>
      </c>
      <c r="S200">
        <v>10.7</v>
      </c>
      <c r="T200">
        <v>11.8</v>
      </c>
      <c r="U200">
        <v>10.5</v>
      </c>
      <c r="V200">
        <v>11.9</v>
      </c>
      <c r="W200">
        <v>12</v>
      </c>
      <c r="X200">
        <v>11.4</v>
      </c>
      <c r="Y200">
        <v>12.6</v>
      </c>
      <c r="Z200">
        <v>12.6</v>
      </c>
      <c r="AA200">
        <v>13</v>
      </c>
      <c r="AB200">
        <v>15.6</v>
      </c>
      <c r="AC200">
        <v>18.600000000000001</v>
      </c>
      <c r="AD200">
        <v>18.5</v>
      </c>
    </row>
    <row r="201" spans="1:30" x14ac:dyDescent="0.3">
      <c r="A201" t="s">
        <v>266</v>
      </c>
      <c r="B201" s="2" t="s">
        <v>267</v>
      </c>
      <c r="C201" s="2">
        <v>431.9</v>
      </c>
      <c r="D201" s="2">
        <v>449.7</v>
      </c>
      <c r="E201" s="2">
        <v>505.4</v>
      </c>
      <c r="F201" s="2">
        <v>483.9</v>
      </c>
      <c r="G201" s="2">
        <v>460.8</v>
      </c>
      <c r="H201" s="2">
        <v>478.9</v>
      </c>
      <c r="I201" s="2">
        <v>490.2</v>
      </c>
      <c r="J201" s="2">
        <v>507.4</v>
      </c>
      <c r="K201" s="2">
        <v>524.5</v>
      </c>
      <c r="L201" s="2">
        <v>525.20000000000005</v>
      </c>
      <c r="M201" s="2">
        <v>514.6</v>
      </c>
      <c r="N201" s="2">
        <v>425.1</v>
      </c>
      <c r="O201" s="2">
        <v>343.2</v>
      </c>
      <c r="P201" s="2">
        <v>434.6</v>
      </c>
      <c r="Q201" s="2">
        <v>498.8</v>
      </c>
      <c r="R201" s="2">
        <v>516.70000000000005</v>
      </c>
      <c r="S201" s="2">
        <v>554.5</v>
      </c>
      <c r="T201" s="2">
        <v>598.9</v>
      </c>
      <c r="U201" s="2">
        <v>632.70000000000005</v>
      </c>
      <c r="V201" s="2">
        <v>626.1</v>
      </c>
      <c r="W201" s="2">
        <v>597.20000000000005</v>
      </c>
      <c r="X201" s="2">
        <v>638</v>
      </c>
      <c r="Y201" s="2">
        <v>650.20000000000005</v>
      </c>
      <c r="Z201" s="2">
        <v>576.4</v>
      </c>
      <c r="AA201" s="2">
        <v>666.9</v>
      </c>
      <c r="AB201" s="2">
        <v>716.8</v>
      </c>
      <c r="AC201" s="2">
        <v>786.3</v>
      </c>
      <c r="AD201" s="2">
        <v>771</v>
      </c>
    </row>
    <row r="202" spans="1:30" x14ac:dyDescent="0.3">
      <c r="A202" t="s">
        <v>268</v>
      </c>
      <c r="B202" t="s">
        <v>191</v>
      </c>
      <c r="C202">
        <v>112</v>
      </c>
      <c r="D202">
        <v>123.9</v>
      </c>
      <c r="E202">
        <v>134.80000000000001</v>
      </c>
      <c r="F202">
        <v>137.5</v>
      </c>
      <c r="G202">
        <v>124.9</v>
      </c>
      <c r="H202">
        <v>135.19999999999999</v>
      </c>
      <c r="I202">
        <v>143.1</v>
      </c>
      <c r="J202">
        <v>139.1</v>
      </c>
      <c r="K202">
        <v>135.9</v>
      </c>
      <c r="L202">
        <v>134</v>
      </c>
      <c r="M202">
        <v>125</v>
      </c>
      <c r="N202">
        <v>90.3</v>
      </c>
      <c r="O202">
        <v>47.8</v>
      </c>
      <c r="P202">
        <v>88.8</v>
      </c>
      <c r="Q202">
        <v>104.5</v>
      </c>
      <c r="R202">
        <v>115.8</v>
      </c>
      <c r="S202">
        <v>123.3</v>
      </c>
      <c r="T202">
        <v>133</v>
      </c>
      <c r="U202">
        <v>146.69999999999999</v>
      </c>
      <c r="V202">
        <v>155.9</v>
      </c>
      <c r="W202">
        <v>159.1</v>
      </c>
      <c r="X202">
        <v>161.1</v>
      </c>
      <c r="Y202">
        <v>161.80000000000001</v>
      </c>
      <c r="Z202">
        <v>142.69999999999999</v>
      </c>
      <c r="AA202">
        <v>143.30000000000001</v>
      </c>
      <c r="AB202">
        <v>166.6</v>
      </c>
      <c r="AC202">
        <v>182.7</v>
      </c>
      <c r="AD202">
        <v>185.9</v>
      </c>
    </row>
    <row r="203" spans="1:30" x14ac:dyDescent="0.3">
      <c r="A203" t="s">
        <v>269</v>
      </c>
      <c r="B203" t="s">
        <v>193</v>
      </c>
      <c r="C203">
        <v>63.3</v>
      </c>
      <c r="D203">
        <v>71.400000000000006</v>
      </c>
      <c r="E203">
        <v>77.2</v>
      </c>
      <c r="F203">
        <v>80.2</v>
      </c>
      <c r="G203">
        <v>73.400000000000006</v>
      </c>
      <c r="H203">
        <v>73.8</v>
      </c>
      <c r="I203">
        <v>75.599999999999994</v>
      </c>
      <c r="J203">
        <v>76.2</v>
      </c>
      <c r="K203">
        <v>75.400000000000006</v>
      </c>
      <c r="L203">
        <v>75.400000000000006</v>
      </c>
      <c r="M203">
        <v>72.5</v>
      </c>
      <c r="N203">
        <v>63.7</v>
      </c>
      <c r="O203">
        <v>48</v>
      </c>
      <c r="P203">
        <v>48.6</v>
      </c>
      <c r="Q203">
        <v>52.5</v>
      </c>
      <c r="R203">
        <v>56.8</v>
      </c>
      <c r="S203">
        <v>59.3</v>
      </c>
      <c r="T203">
        <v>64.7</v>
      </c>
      <c r="U203">
        <v>69.900000000000006</v>
      </c>
      <c r="V203">
        <v>72.400000000000006</v>
      </c>
      <c r="W203">
        <v>75.3</v>
      </c>
      <c r="X203">
        <v>79.8</v>
      </c>
      <c r="Y203">
        <v>80.3</v>
      </c>
      <c r="Z203">
        <v>72.900000000000006</v>
      </c>
      <c r="AA203">
        <v>79.900000000000006</v>
      </c>
      <c r="AB203">
        <v>87.5</v>
      </c>
      <c r="AC203">
        <v>92.5</v>
      </c>
      <c r="AD203">
        <v>96.6</v>
      </c>
    </row>
    <row r="204" spans="1:30" x14ac:dyDescent="0.3">
      <c r="A204" t="s">
        <v>270</v>
      </c>
      <c r="B204" t="s">
        <v>195</v>
      </c>
      <c r="C204">
        <v>1.6</v>
      </c>
      <c r="D204">
        <v>1.8</v>
      </c>
      <c r="E204">
        <v>1.9</v>
      </c>
      <c r="F204">
        <v>2</v>
      </c>
      <c r="G204">
        <v>2.2999999999999998</v>
      </c>
      <c r="H204">
        <v>2.4</v>
      </c>
      <c r="I204">
        <v>2.6</v>
      </c>
      <c r="J204">
        <v>2.7</v>
      </c>
      <c r="K204">
        <v>2.8</v>
      </c>
      <c r="L204">
        <v>2.9</v>
      </c>
      <c r="M204">
        <v>2.9</v>
      </c>
      <c r="N204">
        <v>3</v>
      </c>
      <c r="O204">
        <v>2.9</v>
      </c>
      <c r="P204">
        <v>2.9</v>
      </c>
      <c r="Q204">
        <v>2.9</v>
      </c>
      <c r="R204">
        <v>2.9</v>
      </c>
      <c r="S204">
        <v>3.1</v>
      </c>
      <c r="T204">
        <v>3.3</v>
      </c>
      <c r="U204">
        <v>3.4</v>
      </c>
      <c r="V204">
        <v>3.5</v>
      </c>
      <c r="W204">
        <v>3.7</v>
      </c>
      <c r="X204">
        <v>3.8</v>
      </c>
      <c r="Y204">
        <v>4.0999999999999996</v>
      </c>
      <c r="Z204">
        <v>1.6</v>
      </c>
      <c r="AA204">
        <v>1.4</v>
      </c>
      <c r="AB204">
        <v>4.7</v>
      </c>
      <c r="AC204">
        <v>4.9000000000000004</v>
      </c>
      <c r="AD204">
        <v>5.3</v>
      </c>
    </row>
    <row r="205" spans="1:30" x14ac:dyDescent="0.3">
      <c r="A205" t="s">
        <v>271</v>
      </c>
      <c r="B205" t="s">
        <v>197</v>
      </c>
      <c r="C205">
        <v>47</v>
      </c>
      <c r="D205">
        <v>50.7</v>
      </c>
      <c r="E205">
        <v>55.7</v>
      </c>
      <c r="F205">
        <v>55.3</v>
      </c>
      <c r="G205">
        <v>49.3</v>
      </c>
      <c r="H205">
        <v>59</v>
      </c>
      <c r="I205">
        <v>65</v>
      </c>
      <c r="J205">
        <v>60.1</v>
      </c>
      <c r="K205">
        <v>57.8</v>
      </c>
      <c r="L205">
        <v>55.7</v>
      </c>
      <c r="M205">
        <v>49.6</v>
      </c>
      <c r="N205">
        <v>23.7</v>
      </c>
      <c r="O205">
        <v>-3.1</v>
      </c>
      <c r="P205">
        <v>37.299999999999997</v>
      </c>
      <c r="Q205">
        <v>49</v>
      </c>
      <c r="R205">
        <v>56</v>
      </c>
      <c r="S205">
        <v>61</v>
      </c>
      <c r="T205">
        <v>65</v>
      </c>
      <c r="U205">
        <v>73.400000000000006</v>
      </c>
      <c r="V205">
        <v>79.900000000000006</v>
      </c>
      <c r="W205">
        <v>80.099999999999994</v>
      </c>
      <c r="X205">
        <v>77.5</v>
      </c>
      <c r="Y205">
        <v>77.400000000000006</v>
      </c>
      <c r="Z205">
        <v>68.2</v>
      </c>
      <c r="AA205">
        <v>62</v>
      </c>
      <c r="AB205">
        <v>74.400000000000006</v>
      </c>
      <c r="AC205">
        <v>85.4</v>
      </c>
      <c r="AD205">
        <v>84</v>
      </c>
    </row>
    <row r="206" spans="1:30" x14ac:dyDescent="0.3">
      <c r="A206" t="s">
        <v>272</v>
      </c>
      <c r="B206" t="s">
        <v>199</v>
      </c>
      <c r="C206">
        <v>319.89999999999998</v>
      </c>
      <c r="D206">
        <v>325.8</v>
      </c>
      <c r="E206">
        <v>370.6</v>
      </c>
      <c r="F206">
        <v>346.4</v>
      </c>
      <c r="G206">
        <v>335.9</v>
      </c>
      <c r="H206">
        <v>343.7</v>
      </c>
      <c r="I206">
        <v>347.1</v>
      </c>
      <c r="J206">
        <v>368.3</v>
      </c>
      <c r="K206">
        <v>388.6</v>
      </c>
      <c r="L206">
        <v>391.1</v>
      </c>
      <c r="M206">
        <v>389.6</v>
      </c>
      <c r="N206">
        <v>334.7</v>
      </c>
      <c r="O206">
        <v>295.39999999999998</v>
      </c>
      <c r="P206">
        <v>345.8</v>
      </c>
      <c r="Q206">
        <v>394.3</v>
      </c>
      <c r="R206">
        <v>400.9</v>
      </c>
      <c r="S206">
        <v>431.2</v>
      </c>
      <c r="T206">
        <v>465.9</v>
      </c>
      <c r="U206">
        <v>486</v>
      </c>
      <c r="V206">
        <v>470.2</v>
      </c>
      <c r="W206">
        <v>438</v>
      </c>
      <c r="X206">
        <v>476.9</v>
      </c>
      <c r="Y206">
        <v>488.5</v>
      </c>
      <c r="Z206">
        <v>433.6</v>
      </c>
      <c r="AA206">
        <v>523.6</v>
      </c>
      <c r="AB206">
        <v>550.20000000000005</v>
      </c>
      <c r="AC206">
        <v>603.5</v>
      </c>
      <c r="AD206">
        <v>585.1</v>
      </c>
    </row>
    <row r="207" spans="1:30" x14ac:dyDescent="0.3">
      <c r="A207" t="s">
        <v>273</v>
      </c>
      <c r="B207" t="s">
        <v>201</v>
      </c>
      <c r="C207">
        <v>2.1</v>
      </c>
      <c r="D207">
        <v>2</v>
      </c>
      <c r="E207">
        <v>3.8</v>
      </c>
      <c r="F207">
        <v>4.2</v>
      </c>
      <c r="G207">
        <v>7.1</v>
      </c>
      <c r="H207">
        <v>3.6</v>
      </c>
      <c r="I207">
        <v>3.6</v>
      </c>
      <c r="J207">
        <v>3.3</v>
      </c>
      <c r="K207">
        <v>4</v>
      </c>
      <c r="L207">
        <v>3.4</v>
      </c>
      <c r="M207">
        <v>4.5999999999999996</v>
      </c>
      <c r="N207">
        <v>5.6</v>
      </c>
      <c r="O207">
        <v>5.4</v>
      </c>
      <c r="P207">
        <v>4.0999999999999996</v>
      </c>
      <c r="Q207">
        <v>4.5999999999999996</v>
      </c>
      <c r="R207">
        <v>3</v>
      </c>
      <c r="S207">
        <v>3.3</v>
      </c>
      <c r="T207">
        <v>3.5</v>
      </c>
      <c r="U207">
        <v>3.4</v>
      </c>
      <c r="V207">
        <v>3.5</v>
      </c>
      <c r="W207">
        <v>3.3</v>
      </c>
      <c r="X207">
        <v>3.4</v>
      </c>
      <c r="Y207">
        <v>3.4</v>
      </c>
      <c r="Z207">
        <v>2.9</v>
      </c>
      <c r="AA207">
        <v>3.4</v>
      </c>
      <c r="AB207">
        <v>3.8</v>
      </c>
      <c r="AC207">
        <v>3.7</v>
      </c>
      <c r="AD207">
        <v>3.2</v>
      </c>
    </row>
    <row r="208" spans="1:30" x14ac:dyDescent="0.3">
      <c r="A208" t="s">
        <v>274</v>
      </c>
      <c r="B208" t="s">
        <v>203</v>
      </c>
      <c r="C208">
        <v>282.7</v>
      </c>
      <c r="D208">
        <v>288.7</v>
      </c>
      <c r="E208">
        <v>326.8</v>
      </c>
      <c r="F208">
        <v>308.89999999999998</v>
      </c>
      <c r="G208">
        <v>287.3</v>
      </c>
      <c r="H208">
        <v>308.8</v>
      </c>
      <c r="I208">
        <v>304.60000000000002</v>
      </c>
      <c r="J208">
        <v>331</v>
      </c>
      <c r="K208">
        <v>350.9</v>
      </c>
      <c r="L208">
        <v>347.9</v>
      </c>
      <c r="M208">
        <v>349.3</v>
      </c>
      <c r="N208">
        <v>301.3</v>
      </c>
      <c r="O208">
        <v>249.6</v>
      </c>
      <c r="P208">
        <v>303</v>
      </c>
      <c r="Q208">
        <v>353.3</v>
      </c>
      <c r="R208">
        <v>365</v>
      </c>
      <c r="S208">
        <v>390.9</v>
      </c>
      <c r="T208">
        <v>426.9</v>
      </c>
      <c r="U208">
        <v>445.3</v>
      </c>
      <c r="V208">
        <v>428.5</v>
      </c>
      <c r="W208">
        <v>395.2</v>
      </c>
      <c r="X208">
        <v>431.9</v>
      </c>
      <c r="Y208">
        <v>437.1</v>
      </c>
      <c r="Z208">
        <v>382.5</v>
      </c>
      <c r="AA208">
        <v>468.5</v>
      </c>
      <c r="AB208">
        <v>490.6</v>
      </c>
      <c r="AC208">
        <v>536.5</v>
      </c>
      <c r="AD208">
        <v>523.1</v>
      </c>
    </row>
    <row r="209" spans="1:30" x14ac:dyDescent="0.3">
      <c r="A209" t="s">
        <v>275</v>
      </c>
      <c r="B209" t="s">
        <v>205</v>
      </c>
      <c r="C209">
        <v>35.1</v>
      </c>
      <c r="D209">
        <v>35.1</v>
      </c>
      <c r="E209">
        <v>40</v>
      </c>
      <c r="F209">
        <v>33.299999999999997</v>
      </c>
      <c r="G209">
        <v>41.6</v>
      </c>
      <c r="H209">
        <v>31.3</v>
      </c>
      <c r="I209">
        <v>39</v>
      </c>
      <c r="J209">
        <v>34</v>
      </c>
      <c r="K209">
        <v>33.799999999999997</v>
      </c>
      <c r="L209">
        <v>39.9</v>
      </c>
      <c r="M209">
        <v>35.700000000000003</v>
      </c>
      <c r="N209">
        <v>27.9</v>
      </c>
      <c r="O209">
        <v>40.5</v>
      </c>
      <c r="P209">
        <v>38.700000000000003</v>
      </c>
      <c r="Q209">
        <v>36.299999999999997</v>
      </c>
      <c r="R209">
        <v>33</v>
      </c>
      <c r="S209">
        <v>36.9</v>
      </c>
      <c r="T209">
        <v>35.4</v>
      </c>
      <c r="U209">
        <v>37.299999999999997</v>
      </c>
      <c r="V209">
        <v>38.200000000000003</v>
      </c>
      <c r="W209">
        <v>39.5</v>
      </c>
      <c r="X209">
        <v>41.6</v>
      </c>
      <c r="Y209">
        <v>48</v>
      </c>
      <c r="Z209">
        <v>48.3</v>
      </c>
      <c r="AA209">
        <v>51.7</v>
      </c>
      <c r="AB209">
        <v>55.9</v>
      </c>
      <c r="AC209">
        <v>63.3</v>
      </c>
      <c r="AD209">
        <v>58.8</v>
      </c>
    </row>
    <row r="210" spans="1:30" x14ac:dyDescent="0.3">
      <c r="A210" t="s">
        <v>276</v>
      </c>
      <c r="B210" s="2" t="s">
        <v>277</v>
      </c>
      <c r="C210" s="2">
        <v>155.6</v>
      </c>
      <c r="D210" s="2">
        <v>184</v>
      </c>
      <c r="E210" s="2">
        <v>180.4</v>
      </c>
      <c r="F210" s="2">
        <v>161.80000000000001</v>
      </c>
      <c r="G210" s="2">
        <v>181.3</v>
      </c>
      <c r="H210" s="2">
        <v>175.7</v>
      </c>
      <c r="I210" s="2">
        <v>172.1</v>
      </c>
      <c r="J210" s="2">
        <v>176.9</v>
      </c>
      <c r="K210" s="2">
        <v>206</v>
      </c>
      <c r="L210" s="2">
        <v>214</v>
      </c>
      <c r="M210" s="2">
        <v>263.7</v>
      </c>
      <c r="N210" s="2">
        <v>269.3</v>
      </c>
      <c r="O210" s="2">
        <v>248.1</v>
      </c>
      <c r="P210" s="2">
        <v>249</v>
      </c>
      <c r="Q210" s="2">
        <v>258.7</v>
      </c>
      <c r="R210" s="2">
        <v>290.8</v>
      </c>
      <c r="S210" s="2">
        <v>303.5</v>
      </c>
      <c r="T210" s="2">
        <v>321</v>
      </c>
      <c r="U210" s="2">
        <v>325.3</v>
      </c>
      <c r="V210" s="2">
        <v>301.60000000000002</v>
      </c>
      <c r="W210" s="2">
        <v>335.6</v>
      </c>
      <c r="X210" s="2">
        <v>352.9</v>
      </c>
      <c r="Y210" s="2">
        <v>328.5</v>
      </c>
      <c r="Z210" s="2">
        <v>282.89999999999998</v>
      </c>
      <c r="AA210" s="2">
        <v>280.89999999999998</v>
      </c>
      <c r="AB210" s="2">
        <v>310.5</v>
      </c>
      <c r="AC210" s="2">
        <v>363.4</v>
      </c>
      <c r="AD210" s="2">
        <v>377.1</v>
      </c>
    </row>
    <row r="211" spans="1:30" x14ac:dyDescent="0.3">
      <c r="A211" t="s">
        <v>278</v>
      </c>
      <c r="B211" t="s">
        <v>191</v>
      </c>
      <c r="C211">
        <v>62.5</v>
      </c>
      <c r="D211">
        <v>66.8</v>
      </c>
      <c r="E211">
        <v>73.8</v>
      </c>
      <c r="F211">
        <v>71.099999999999994</v>
      </c>
      <c r="G211">
        <v>76.900000000000006</v>
      </c>
      <c r="H211">
        <v>73</v>
      </c>
      <c r="I211">
        <v>72.599999999999994</v>
      </c>
      <c r="J211">
        <v>75.8</v>
      </c>
      <c r="K211">
        <v>89.7</v>
      </c>
      <c r="L211">
        <v>96.3</v>
      </c>
      <c r="M211">
        <v>114.3</v>
      </c>
      <c r="N211">
        <v>114.6</v>
      </c>
      <c r="O211">
        <v>117.4</v>
      </c>
      <c r="P211">
        <v>120.8</v>
      </c>
      <c r="Q211">
        <v>127.2</v>
      </c>
      <c r="R211">
        <v>126.9</v>
      </c>
      <c r="S211">
        <v>133.19999999999999</v>
      </c>
      <c r="T211">
        <v>138.69999999999999</v>
      </c>
      <c r="U211">
        <v>148</v>
      </c>
      <c r="V211">
        <v>146.80000000000001</v>
      </c>
      <c r="W211">
        <v>150.9</v>
      </c>
      <c r="X211">
        <v>159.4</v>
      </c>
      <c r="Y211">
        <v>165.6</v>
      </c>
      <c r="Z211">
        <v>144.9</v>
      </c>
      <c r="AA211">
        <v>153.30000000000001</v>
      </c>
      <c r="AB211">
        <v>160.69999999999999</v>
      </c>
      <c r="AC211">
        <v>190.8</v>
      </c>
      <c r="AD211">
        <v>197.3</v>
      </c>
    </row>
    <row r="212" spans="1:30" x14ac:dyDescent="0.3">
      <c r="A212" t="s">
        <v>279</v>
      </c>
      <c r="B212" t="s">
        <v>193</v>
      </c>
      <c r="C212">
        <v>46.6</v>
      </c>
      <c r="D212">
        <v>50</v>
      </c>
      <c r="E212">
        <v>51</v>
      </c>
      <c r="F212">
        <v>50.5</v>
      </c>
      <c r="G212">
        <v>51.4</v>
      </c>
      <c r="H212">
        <v>50.8</v>
      </c>
      <c r="I212">
        <v>51.1</v>
      </c>
      <c r="J212">
        <v>56.1</v>
      </c>
      <c r="K212">
        <v>57.1</v>
      </c>
      <c r="L212">
        <v>61.8</v>
      </c>
      <c r="M212">
        <v>65.8</v>
      </c>
      <c r="N212">
        <v>68.3</v>
      </c>
      <c r="O212">
        <v>66.8</v>
      </c>
      <c r="P212">
        <v>66.5</v>
      </c>
      <c r="Q212">
        <v>69.2</v>
      </c>
      <c r="R212">
        <v>71.5</v>
      </c>
      <c r="S212">
        <v>73.900000000000006</v>
      </c>
      <c r="T212">
        <v>75.7</v>
      </c>
      <c r="U212">
        <v>77.8</v>
      </c>
      <c r="V212">
        <v>77.3</v>
      </c>
      <c r="W212">
        <v>79</v>
      </c>
      <c r="X212">
        <v>83.3</v>
      </c>
      <c r="Y212">
        <v>87.5</v>
      </c>
      <c r="Z212">
        <v>84.3</v>
      </c>
      <c r="AA212">
        <v>83.6</v>
      </c>
      <c r="AB212">
        <v>90.5</v>
      </c>
      <c r="AC212">
        <v>99.9</v>
      </c>
      <c r="AD212">
        <v>106.3</v>
      </c>
    </row>
    <row r="213" spans="1:30" x14ac:dyDescent="0.3">
      <c r="A213" t="s">
        <v>280</v>
      </c>
      <c r="B213" t="s">
        <v>195</v>
      </c>
      <c r="C213">
        <v>1.1000000000000001</v>
      </c>
      <c r="D213">
        <v>1.2</v>
      </c>
      <c r="E213">
        <v>1.3</v>
      </c>
      <c r="F213">
        <v>1.4</v>
      </c>
      <c r="G213">
        <v>1.5</v>
      </c>
      <c r="H213">
        <v>1.6</v>
      </c>
      <c r="I213">
        <v>1.7</v>
      </c>
      <c r="J213">
        <v>1.8</v>
      </c>
      <c r="K213">
        <v>1.9</v>
      </c>
      <c r="L213">
        <v>2</v>
      </c>
      <c r="M213">
        <v>2.2000000000000002</v>
      </c>
      <c r="N213">
        <v>2.2000000000000002</v>
      </c>
      <c r="O213">
        <v>2.4</v>
      </c>
      <c r="P213">
        <v>2.2999999999999998</v>
      </c>
      <c r="Q213">
        <v>2.2999999999999998</v>
      </c>
      <c r="R213">
        <v>2.2999999999999998</v>
      </c>
      <c r="S213">
        <v>2.2999999999999998</v>
      </c>
      <c r="T213">
        <v>2.4</v>
      </c>
      <c r="U213">
        <v>2.5</v>
      </c>
      <c r="V213">
        <v>2.6</v>
      </c>
      <c r="W213">
        <v>2.7</v>
      </c>
      <c r="X213">
        <v>3</v>
      </c>
      <c r="Y213">
        <v>3.1</v>
      </c>
      <c r="Z213">
        <v>1.1000000000000001</v>
      </c>
      <c r="AA213">
        <v>0.5</v>
      </c>
      <c r="AB213">
        <v>3.7</v>
      </c>
      <c r="AC213">
        <v>3.8</v>
      </c>
      <c r="AD213">
        <v>4.0999999999999996</v>
      </c>
    </row>
    <row r="214" spans="1:30" x14ac:dyDescent="0.3">
      <c r="A214" t="s">
        <v>281</v>
      </c>
      <c r="B214" t="s">
        <v>197</v>
      </c>
      <c r="C214">
        <v>14.8</v>
      </c>
      <c r="D214">
        <v>15.6</v>
      </c>
      <c r="E214">
        <v>21.5</v>
      </c>
      <c r="F214">
        <v>19.2</v>
      </c>
      <c r="G214">
        <v>23.9</v>
      </c>
      <c r="H214">
        <v>20.5</v>
      </c>
      <c r="I214">
        <v>19.8</v>
      </c>
      <c r="J214">
        <v>18</v>
      </c>
      <c r="K214">
        <v>30.7</v>
      </c>
      <c r="L214">
        <v>32.4</v>
      </c>
      <c r="M214">
        <v>46.3</v>
      </c>
      <c r="N214">
        <v>44.1</v>
      </c>
      <c r="O214">
        <v>48.2</v>
      </c>
      <c r="P214">
        <v>51.9</v>
      </c>
      <c r="Q214">
        <v>55.7</v>
      </c>
      <c r="R214">
        <v>53.1</v>
      </c>
      <c r="S214">
        <v>57</v>
      </c>
      <c r="T214">
        <v>60.6</v>
      </c>
      <c r="U214">
        <v>67.8</v>
      </c>
      <c r="V214">
        <v>66.900000000000006</v>
      </c>
      <c r="W214">
        <v>69.2</v>
      </c>
      <c r="X214">
        <v>73</v>
      </c>
      <c r="Y214">
        <v>74.900000000000006</v>
      </c>
      <c r="Z214">
        <v>59.6</v>
      </c>
      <c r="AA214">
        <v>69.2</v>
      </c>
      <c r="AB214">
        <v>66.599999999999994</v>
      </c>
      <c r="AC214">
        <v>87</v>
      </c>
      <c r="AD214">
        <v>86.9</v>
      </c>
    </row>
    <row r="215" spans="1:30" x14ac:dyDescent="0.3">
      <c r="A215" t="s">
        <v>282</v>
      </c>
      <c r="B215" t="s">
        <v>199</v>
      </c>
      <c r="C215">
        <v>93.1</v>
      </c>
      <c r="D215">
        <v>117.2</v>
      </c>
      <c r="E215">
        <v>106.6</v>
      </c>
      <c r="F215">
        <v>90.7</v>
      </c>
      <c r="G215">
        <v>104.5</v>
      </c>
      <c r="H215">
        <v>102.8</v>
      </c>
      <c r="I215">
        <v>99.5</v>
      </c>
      <c r="J215">
        <v>101</v>
      </c>
      <c r="K215">
        <v>116.3</v>
      </c>
      <c r="L215">
        <v>117.8</v>
      </c>
      <c r="M215">
        <v>149.4</v>
      </c>
      <c r="N215">
        <v>154.69999999999999</v>
      </c>
      <c r="O215">
        <v>130.80000000000001</v>
      </c>
      <c r="P215">
        <v>128.19999999999999</v>
      </c>
      <c r="Q215">
        <v>131.5</v>
      </c>
      <c r="R215">
        <v>163.9</v>
      </c>
      <c r="S215">
        <v>170.3</v>
      </c>
      <c r="T215">
        <v>182.3</v>
      </c>
      <c r="U215">
        <v>177.3</v>
      </c>
      <c r="V215">
        <v>154.80000000000001</v>
      </c>
      <c r="W215">
        <v>184.7</v>
      </c>
      <c r="X215">
        <v>193.5</v>
      </c>
      <c r="Y215">
        <v>162.9</v>
      </c>
      <c r="Z215">
        <v>138</v>
      </c>
      <c r="AA215">
        <v>127.6</v>
      </c>
      <c r="AB215">
        <v>149.80000000000001</v>
      </c>
      <c r="AC215">
        <v>172.6</v>
      </c>
      <c r="AD215">
        <v>179.8</v>
      </c>
    </row>
    <row r="216" spans="1:30" x14ac:dyDescent="0.3">
      <c r="A216" t="s">
        <v>283</v>
      </c>
      <c r="B216" t="s">
        <v>201</v>
      </c>
      <c r="C216">
        <v>0.9</v>
      </c>
      <c r="D216">
        <v>1.4</v>
      </c>
      <c r="E216">
        <v>1.4</v>
      </c>
      <c r="F216">
        <v>1.2</v>
      </c>
      <c r="G216">
        <v>2.4</v>
      </c>
      <c r="H216">
        <v>1.5</v>
      </c>
      <c r="I216">
        <v>1.2</v>
      </c>
      <c r="J216">
        <v>1.1000000000000001</v>
      </c>
      <c r="K216">
        <v>2</v>
      </c>
      <c r="L216">
        <v>1.1000000000000001</v>
      </c>
      <c r="M216">
        <v>1.7</v>
      </c>
      <c r="N216">
        <v>2.1</v>
      </c>
      <c r="O216">
        <v>1.4</v>
      </c>
      <c r="P216">
        <v>1.7</v>
      </c>
      <c r="Q216">
        <v>1.7</v>
      </c>
      <c r="R216">
        <v>1.4</v>
      </c>
      <c r="S216">
        <v>1.8</v>
      </c>
      <c r="T216">
        <v>2.1</v>
      </c>
      <c r="U216">
        <v>2.1</v>
      </c>
      <c r="V216">
        <v>2.2000000000000002</v>
      </c>
      <c r="W216">
        <v>2.5</v>
      </c>
      <c r="X216">
        <v>3</v>
      </c>
      <c r="Y216">
        <v>3.2</v>
      </c>
      <c r="Z216">
        <v>3.3</v>
      </c>
      <c r="AA216">
        <v>3.5</v>
      </c>
      <c r="AB216">
        <v>3</v>
      </c>
      <c r="AC216">
        <v>3</v>
      </c>
      <c r="AD216">
        <v>3</v>
      </c>
    </row>
    <row r="217" spans="1:30" x14ac:dyDescent="0.3">
      <c r="A217" t="s">
        <v>284</v>
      </c>
      <c r="B217" t="s">
        <v>203</v>
      </c>
      <c r="C217">
        <v>76</v>
      </c>
      <c r="D217">
        <v>95.2</v>
      </c>
      <c r="E217">
        <v>86.5</v>
      </c>
      <c r="F217">
        <v>76.900000000000006</v>
      </c>
      <c r="G217">
        <v>81.900000000000006</v>
      </c>
      <c r="H217">
        <v>80.3</v>
      </c>
      <c r="I217">
        <v>70.7</v>
      </c>
      <c r="J217">
        <v>71.599999999999994</v>
      </c>
      <c r="K217">
        <v>80.7</v>
      </c>
      <c r="L217">
        <v>83.5</v>
      </c>
      <c r="M217">
        <v>103.7</v>
      </c>
      <c r="N217">
        <v>109.8</v>
      </c>
      <c r="O217">
        <v>89.3</v>
      </c>
      <c r="P217">
        <v>89.2</v>
      </c>
      <c r="Q217">
        <v>95.4</v>
      </c>
      <c r="R217">
        <v>122.4</v>
      </c>
      <c r="S217">
        <v>133.30000000000001</v>
      </c>
      <c r="T217">
        <v>141.9</v>
      </c>
      <c r="U217">
        <v>136.80000000000001</v>
      </c>
      <c r="V217">
        <v>117.1</v>
      </c>
      <c r="W217">
        <v>140.1</v>
      </c>
      <c r="X217">
        <v>152.1</v>
      </c>
      <c r="Y217">
        <v>132</v>
      </c>
      <c r="Z217">
        <v>109</v>
      </c>
      <c r="AA217">
        <v>102.1</v>
      </c>
      <c r="AB217">
        <v>123.1</v>
      </c>
      <c r="AC217">
        <v>142.19999999999999</v>
      </c>
      <c r="AD217">
        <v>149.30000000000001</v>
      </c>
    </row>
    <row r="218" spans="1:30" x14ac:dyDescent="0.3">
      <c r="A218" t="s">
        <v>285</v>
      </c>
      <c r="B218" t="s">
        <v>205</v>
      </c>
      <c r="C218">
        <v>16.2</v>
      </c>
      <c r="D218">
        <v>20.6</v>
      </c>
      <c r="E218">
        <v>18.7</v>
      </c>
      <c r="F218">
        <v>12.6</v>
      </c>
      <c r="G218">
        <v>20.2</v>
      </c>
      <c r="H218">
        <v>20.9</v>
      </c>
      <c r="I218">
        <v>27.6</v>
      </c>
      <c r="J218">
        <v>28.3</v>
      </c>
      <c r="K218">
        <v>33.6</v>
      </c>
      <c r="L218">
        <v>33.200000000000003</v>
      </c>
      <c r="M218">
        <v>44</v>
      </c>
      <c r="N218">
        <v>42.7</v>
      </c>
      <c r="O218">
        <v>40.1</v>
      </c>
      <c r="P218">
        <v>37.299999999999997</v>
      </c>
      <c r="Q218">
        <v>34.299999999999997</v>
      </c>
      <c r="R218">
        <v>40.1</v>
      </c>
      <c r="S218">
        <v>35.1</v>
      </c>
      <c r="T218">
        <v>38.299999999999997</v>
      </c>
      <c r="U218">
        <v>38.4</v>
      </c>
      <c r="V218">
        <v>35.5</v>
      </c>
      <c r="W218">
        <v>42</v>
      </c>
      <c r="X218">
        <v>38.4</v>
      </c>
      <c r="Y218">
        <v>27.8</v>
      </c>
      <c r="Z218">
        <v>25.7</v>
      </c>
      <c r="AA218">
        <v>21.9</v>
      </c>
      <c r="AB218">
        <v>23.7</v>
      </c>
      <c r="AC218">
        <v>27.4</v>
      </c>
      <c r="AD218">
        <v>27.6</v>
      </c>
    </row>
    <row r="219" spans="1:30" x14ac:dyDescent="0.3">
      <c r="A219" t="s">
        <v>286</v>
      </c>
      <c r="B219" s="2" t="s">
        <v>287</v>
      </c>
      <c r="C219" s="2">
        <v>63.6</v>
      </c>
      <c r="D219" s="2">
        <v>68.400000000000006</v>
      </c>
      <c r="E219" s="2">
        <v>70.8</v>
      </c>
      <c r="F219" s="2">
        <v>75.900000000000006</v>
      </c>
      <c r="G219" s="2">
        <v>73.099999999999994</v>
      </c>
      <c r="H219" s="2">
        <v>75.599999999999994</v>
      </c>
      <c r="I219" s="2">
        <v>75.3</v>
      </c>
      <c r="J219" s="2">
        <v>78.400000000000006</v>
      </c>
      <c r="K219" s="2">
        <v>84.2</v>
      </c>
      <c r="L219" s="2">
        <v>86.4</v>
      </c>
      <c r="M219" s="2">
        <v>85.7</v>
      </c>
      <c r="N219" s="2">
        <v>76.900000000000006</v>
      </c>
      <c r="O219" s="2">
        <v>59.6</v>
      </c>
      <c r="P219" s="2">
        <v>57.3</v>
      </c>
      <c r="Q219" s="2">
        <v>57.3</v>
      </c>
      <c r="R219" s="2">
        <v>65.7</v>
      </c>
      <c r="S219" s="2">
        <v>67.5</v>
      </c>
      <c r="T219" s="2">
        <v>69.7</v>
      </c>
      <c r="U219" s="2">
        <v>74.8</v>
      </c>
      <c r="V219" s="2">
        <v>75.8</v>
      </c>
      <c r="W219" s="2">
        <v>76.3</v>
      </c>
      <c r="X219" s="2">
        <v>76.7</v>
      </c>
      <c r="Y219" s="2">
        <v>74.2</v>
      </c>
      <c r="Z219" s="2">
        <v>70</v>
      </c>
      <c r="AA219" s="2">
        <v>75</v>
      </c>
      <c r="AB219" s="2">
        <v>83.8</v>
      </c>
      <c r="AC219" s="2">
        <v>83.6</v>
      </c>
      <c r="AD219" s="2">
        <v>84.6</v>
      </c>
    </row>
    <row r="220" spans="1:30" x14ac:dyDescent="0.3">
      <c r="A220" t="s">
        <v>288</v>
      </c>
      <c r="B220" t="s">
        <v>191</v>
      </c>
      <c r="C220">
        <v>27.9</v>
      </c>
      <c r="D220">
        <v>29.7</v>
      </c>
      <c r="E220">
        <v>31.7</v>
      </c>
      <c r="F220">
        <v>33.5</v>
      </c>
      <c r="G220">
        <v>31.2</v>
      </c>
      <c r="H220">
        <v>31.2</v>
      </c>
      <c r="I220">
        <v>30.4</v>
      </c>
      <c r="J220">
        <v>31</v>
      </c>
      <c r="K220">
        <v>33.700000000000003</v>
      </c>
      <c r="L220">
        <v>34.5</v>
      </c>
      <c r="M220">
        <v>32.5</v>
      </c>
      <c r="N220">
        <v>27.9</v>
      </c>
      <c r="O220">
        <v>22.8</v>
      </c>
      <c r="P220">
        <v>21.8</v>
      </c>
      <c r="Q220">
        <v>22</v>
      </c>
      <c r="R220">
        <v>22.4</v>
      </c>
      <c r="S220">
        <v>23.9</v>
      </c>
      <c r="T220">
        <v>25.4</v>
      </c>
      <c r="U220">
        <v>28.4</v>
      </c>
      <c r="V220">
        <v>29.3</v>
      </c>
      <c r="W220">
        <v>28.9</v>
      </c>
      <c r="X220">
        <v>29.9</v>
      </c>
      <c r="Y220">
        <v>30.4</v>
      </c>
      <c r="Z220">
        <v>29.5</v>
      </c>
      <c r="AA220">
        <v>30.1</v>
      </c>
      <c r="AB220">
        <v>33.700000000000003</v>
      </c>
      <c r="AC220">
        <v>33.700000000000003</v>
      </c>
      <c r="AD220">
        <v>34.4</v>
      </c>
    </row>
    <row r="221" spans="1:30" x14ac:dyDescent="0.3">
      <c r="A221" t="s">
        <v>289</v>
      </c>
      <c r="B221" t="s">
        <v>193</v>
      </c>
      <c r="C221">
        <v>19.600000000000001</v>
      </c>
      <c r="D221">
        <v>21.3</v>
      </c>
      <c r="E221">
        <v>22.7</v>
      </c>
      <c r="F221">
        <v>23.9</v>
      </c>
      <c r="G221">
        <v>22.9</v>
      </c>
      <c r="H221">
        <v>22.5</v>
      </c>
      <c r="I221">
        <v>22.4</v>
      </c>
      <c r="J221">
        <v>23.2</v>
      </c>
      <c r="K221">
        <v>23.6</v>
      </c>
      <c r="L221">
        <v>24</v>
      </c>
      <c r="M221">
        <v>23.8</v>
      </c>
      <c r="N221">
        <v>22.2</v>
      </c>
      <c r="O221">
        <v>17.7</v>
      </c>
      <c r="P221">
        <v>16.7</v>
      </c>
      <c r="Q221">
        <v>16.8</v>
      </c>
      <c r="R221">
        <v>17.3</v>
      </c>
      <c r="S221">
        <v>17.899999999999999</v>
      </c>
      <c r="T221">
        <v>18.7</v>
      </c>
      <c r="U221">
        <v>20.3</v>
      </c>
      <c r="V221">
        <v>21</v>
      </c>
      <c r="W221">
        <v>22</v>
      </c>
      <c r="X221">
        <v>22.6</v>
      </c>
      <c r="Y221">
        <v>22.4</v>
      </c>
      <c r="Z221">
        <v>21.8</v>
      </c>
      <c r="AA221">
        <v>23.6</v>
      </c>
      <c r="AB221">
        <v>24.9</v>
      </c>
      <c r="AC221">
        <v>24.6</v>
      </c>
      <c r="AD221">
        <v>25.2</v>
      </c>
    </row>
    <row r="222" spans="1:30" x14ac:dyDescent="0.3">
      <c r="A222" t="s">
        <v>290</v>
      </c>
      <c r="B222" t="s">
        <v>195</v>
      </c>
      <c r="C222">
        <v>0.3</v>
      </c>
      <c r="D222">
        <v>0.3</v>
      </c>
      <c r="E222">
        <v>0.3</v>
      </c>
      <c r="F222">
        <v>0.3</v>
      </c>
      <c r="G222">
        <v>0.3</v>
      </c>
      <c r="H222">
        <v>0.3</v>
      </c>
      <c r="I222">
        <v>0.3</v>
      </c>
      <c r="J222">
        <v>0.4</v>
      </c>
      <c r="K222">
        <v>0.4</v>
      </c>
      <c r="L222">
        <v>0.4</v>
      </c>
      <c r="M222">
        <v>0.4</v>
      </c>
      <c r="N222">
        <v>0.4</v>
      </c>
      <c r="O222">
        <v>0.4</v>
      </c>
      <c r="P222">
        <v>0.4</v>
      </c>
      <c r="Q222">
        <v>0.4</v>
      </c>
      <c r="R222">
        <v>0.4</v>
      </c>
      <c r="S222">
        <v>0.4</v>
      </c>
      <c r="T222">
        <v>0.4</v>
      </c>
      <c r="U222">
        <v>0.4</v>
      </c>
      <c r="V222">
        <v>0.4</v>
      </c>
      <c r="W222">
        <v>0.4</v>
      </c>
      <c r="X222">
        <v>0.4</v>
      </c>
      <c r="Y222">
        <v>0.5</v>
      </c>
      <c r="Z222">
        <v>-1.7</v>
      </c>
      <c r="AA222">
        <v>-1</v>
      </c>
      <c r="AB222">
        <v>0.5</v>
      </c>
      <c r="AC222">
        <v>0.6</v>
      </c>
      <c r="AD222">
        <v>0.6</v>
      </c>
    </row>
    <row r="223" spans="1:30" x14ac:dyDescent="0.3">
      <c r="A223" t="s">
        <v>291</v>
      </c>
      <c r="B223" t="s">
        <v>197</v>
      </c>
      <c r="C223">
        <v>8</v>
      </c>
      <c r="D223">
        <v>8.1</v>
      </c>
      <c r="E223">
        <v>8.6</v>
      </c>
      <c r="F223">
        <v>9.3000000000000007</v>
      </c>
      <c r="G223">
        <v>8</v>
      </c>
      <c r="H223">
        <v>8.5</v>
      </c>
      <c r="I223">
        <v>7.7</v>
      </c>
      <c r="J223">
        <v>7.4</v>
      </c>
      <c r="K223">
        <v>9.6999999999999993</v>
      </c>
      <c r="L223">
        <v>10.1</v>
      </c>
      <c r="M223">
        <v>8.3000000000000007</v>
      </c>
      <c r="N223">
        <v>5.3</v>
      </c>
      <c r="O223">
        <v>4.7</v>
      </c>
      <c r="P223">
        <v>4.8</v>
      </c>
      <c r="Q223">
        <v>4.8</v>
      </c>
      <c r="R223">
        <v>4.7</v>
      </c>
      <c r="S223">
        <v>5.6</v>
      </c>
      <c r="T223">
        <v>6.3</v>
      </c>
      <c r="U223">
        <v>7.8</v>
      </c>
      <c r="V223">
        <v>7.9</v>
      </c>
      <c r="W223">
        <v>6.5</v>
      </c>
      <c r="X223">
        <v>6.9</v>
      </c>
      <c r="Y223">
        <v>7.5</v>
      </c>
      <c r="Z223">
        <v>9.4</v>
      </c>
      <c r="AA223">
        <v>7.5</v>
      </c>
      <c r="AB223">
        <v>8.3000000000000007</v>
      </c>
      <c r="AC223">
        <v>8.6</v>
      </c>
      <c r="AD223">
        <v>8.6999999999999993</v>
      </c>
    </row>
    <row r="224" spans="1:30" x14ac:dyDescent="0.3">
      <c r="A224" t="s">
        <v>292</v>
      </c>
      <c r="B224" t="s">
        <v>199</v>
      </c>
      <c r="C224">
        <v>35.6</v>
      </c>
      <c r="D224">
        <v>38.799999999999997</v>
      </c>
      <c r="E224">
        <v>39.200000000000003</v>
      </c>
      <c r="F224">
        <v>42.4</v>
      </c>
      <c r="G224">
        <v>41.9</v>
      </c>
      <c r="H224">
        <v>44.4</v>
      </c>
      <c r="I224">
        <v>44.9</v>
      </c>
      <c r="J224">
        <v>47.4</v>
      </c>
      <c r="K224">
        <v>50.6</v>
      </c>
      <c r="L224">
        <v>51.8</v>
      </c>
      <c r="M224">
        <v>53.2</v>
      </c>
      <c r="N224">
        <v>49.1</v>
      </c>
      <c r="O224">
        <v>36.799999999999997</v>
      </c>
      <c r="P224">
        <v>35.4</v>
      </c>
      <c r="Q224">
        <v>35.299999999999997</v>
      </c>
      <c r="R224">
        <v>43.3</v>
      </c>
      <c r="S224">
        <v>43.6</v>
      </c>
      <c r="T224">
        <v>44.3</v>
      </c>
      <c r="U224">
        <v>46.3</v>
      </c>
      <c r="V224">
        <v>46.5</v>
      </c>
      <c r="W224">
        <v>47.4</v>
      </c>
      <c r="X224">
        <v>46.7</v>
      </c>
      <c r="Y224">
        <v>43.8</v>
      </c>
      <c r="Z224">
        <v>40.5</v>
      </c>
      <c r="AA224">
        <v>44.9</v>
      </c>
      <c r="AB224">
        <v>50.2</v>
      </c>
      <c r="AC224">
        <v>49.9</v>
      </c>
      <c r="AD224">
        <v>50.2</v>
      </c>
    </row>
    <row r="225" spans="1:30" x14ac:dyDescent="0.3">
      <c r="A225" t="s">
        <v>293</v>
      </c>
      <c r="B225" t="s">
        <v>201</v>
      </c>
      <c r="C225">
        <v>0.6</v>
      </c>
      <c r="D225">
        <v>0.6</v>
      </c>
      <c r="E225">
        <v>0.7</v>
      </c>
      <c r="F225">
        <v>1</v>
      </c>
      <c r="G225">
        <v>1.3</v>
      </c>
      <c r="H225">
        <v>0.8</v>
      </c>
      <c r="I225">
        <v>0.8</v>
      </c>
      <c r="J225">
        <v>0.7</v>
      </c>
      <c r="K225">
        <v>1</v>
      </c>
      <c r="L225">
        <v>0.9</v>
      </c>
      <c r="M225">
        <v>1.1000000000000001</v>
      </c>
      <c r="N225">
        <v>1.3</v>
      </c>
      <c r="O225">
        <v>0.8</v>
      </c>
      <c r="P225">
        <v>0.7</v>
      </c>
      <c r="Q225">
        <v>0.8</v>
      </c>
      <c r="R225">
        <v>0.8</v>
      </c>
      <c r="S225">
        <v>0.7</v>
      </c>
      <c r="T225">
        <v>0.7</v>
      </c>
      <c r="U225">
        <v>0.7</v>
      </c>
      <c r="V225">
        <v>0.8</v>
      </c>
      <c r="W225">
        <v>0.8</v>
      </c>
      <c r="X225">
        <v>0.7</v>
      </c>
      <c r="Y225">
        <v>0.7</v>
      </c>
      <c r="Z225">
        <v>0.6</v>
      </c>
      <c r="AA225">
        <v>0.7</v>
      </c>
      <c r="AB225">
        <v>0.8</v>
      </c>
      <c r="AC225">
        <v>0.8</v>
      </c>
      <c r="AD225">
        <v>0.7</v>
      </c>
    </row>
    <row r="226" spans="1:30" x14ac:dyDescent="0.3">
      <c r="A226" t="s">
        <v>294</v>
      </c>
      <c r="B226" t="s">
        <v>203</v>
      </c>
      <c r="C226">
        <v>28.7</v>
      </c>
      <c r="D226">
        <v>30.6</v>
      </c>
      <c r="E226">
        <v>31.3</v>
      </c>
      <c r="F226">
        <v>32.9</v>
      </c>
      <c r="G226">
        <v>30.7</v>
      </c>
      <c r="H226">
        <v>31.4</v>
      </c>
      <c r="I226">
        <v>31.5</v>
      </c>
      <c r="J226">
        <v>35.799999999999997</v>
      </c>
      <c r="K226">
        <v>38</v>
      </c>
      <c r="L226">
        <v>39.1</v>
      </c>
      <c r="M226">
        <v>38.5</v>
      </c>
      <c r="N226">
        <v>34.9</v>
      </c>
      <c r="O226">
        <v>24.3</v>
      </c>
      <c r="P226">
        <v>25.7</v>
      </c>
      <c r="Q226">
        <v>26.5</v>
      </c>
      <c r="R226">
        <v>32.200000000000003</v>
      </c>
      <c r="S226">
        <v>33.5</v>
      </c>
      <c r="T226">
        <v>34.200000000000003</v>
      </c>
      <c r="U226">
        <v>36.299999999999997</v>
      </c>
      <c r="V226">
        <v>36.299999999999997</v>
      </c>
      <c r="W226">
        <v>36.9</v>
      </c>
      <c r="X226">
        <v>36.799999999999997</v>
      </c>
      <c r="Y226">
        <v>34</v>
      </c>
      <c r="Z226">
        <v>31.8</v>
      </c>
      <c r="AA226">
        <v>35.799999999999997</v>
      </c>
      <c r="AB226">
        <v>39.799999999999997</v>
      </c>
      <c r="AC226">
        <v>38.6</v>
      </c>
      <c r="AD226">
        <v>38.6</v>
      </c>
    </row>
    <row r="227" spans="1:30" x14ac:dyDescent="0.3">
      <c r="A227" t="s">
        <v>295</v>
      </c>
      <c r="B227" t="s">
        <v>205</v>
      </c>
      <c r="C227">
        <v>6.4</v>
      </c>
      <c r="D227">
        <v>7.6</v>
      </c>
      <c r="E227">
        <v>7.1</v>
      </c>
      <c r="F227">
        <v>8.5</v>
      </c>
      <c r="G227">
        <v>9.8000000000000007</v>
      </c>
      <c r="H227">
        <v>12.2</v>
      </c>
      <c r="I227">
        <v>12.6</v>
      </c>
      <c r="J227">
        <v>10.9</v>
      </c>
      <c r="K227">
        <v>11.6</v>
      </c>
      <c r="L227">
        <v>11.8</v>
      </c>
      <c r="M227">
        <v>13.5</v>
      </c>
      <c r="N227">
        <v>12.9</v>
      </c>
      <c r="O227">
        <v>11.7</v>
      </c>
      <c r="P227">
        <v>9</v>
      </c>
      <c r="Q227">
        <v>8</v>
      </c>
      <c r="R227">
        <v>10.3</v>
      </c>
      <c r="S227">
        <v>9.3000000000000007</v>
      </c>
      <c r="T227">
        <v>9.3000000000000007</v>
      </c>
      <c r="U227">
        <v>9.3000000000000007</v>
      </c>
      <c r="V227">
        <v>9.4</v>
      </c>
      <c r="W227">
        <v>9.8000000000000007</v>
      </c>
      <c r="X227">
        <v>9.1999999999999993</v>
      </c>
      <c r="Y227">
        <v>9.1</v>
      </c>
      <c r="Z227">
        <v>8.1</v>
      </c>
      <c r="AA227">
        <v>8.4</v>
      </c>
      <c r="AB227">
        <v>9.6</v>
      </c>
      <c r="AC227">
        <v>10.6</v>
      </c>
      <c r="AD227">
        <v>10.8</v>
      </c>
    </row>
    <row r="228" spans="1:30" x14ac:dyDescent="0.3">
      <c r="A228" t="s">
        <v>296</v>
      </c>
      <c r="B228" s="2" t="s">
        <v>297</v>
      </c>
      <c r="C228" s="2">
        <v>110.6</v>
      </c>
      <c r="D228" s="2">
        <v>116.2</v>
      </c>
      <c r="E228" s="2">
        <v>115.1</v>
      </c>
      <c r="F228" s="2">
        <v>128.80000000000001</v>
      </c>
      <c r="G228" s="2">
        <v>118.9</v>
      </c>
      <c r="H228" s="2">
        <v>126.8</v>
      </c>
      <c r="I228" s="2">
        <v>131.80000000000001</v>
      </c>
      <c r="J228" s="2">
        <v>133.9</v>
      </c>
      <c r="K228" s="2">
        <v>148.5</v>
      </c>
      <c r="L228" s="2">
        <v>156.30000000000001</v>
      </c>
      <c r="M228" s="2">
        <v>159.5</v>
      </c>
      <c r="N228" s="2">
        <v>169.7</v>
      </c>
      <c r="O228" s="2">
        <v>161.30000000000001</v>
      </c>
      <c r="P228" s="2">
        <v>159.80000000000001</v>
      </c>
      <c r="Q228" s="2">
        <v>162.1</v>
      </c>
      <c r="R228" s="2">
        <v>156.6</v>
      </c>
      <c r="S228" s="2">
        <v>167.8</v>
      </c>
      <c r="T228" s="2">
        <v>163.19999999999999</v>
      </c>
      <c r="U228" s="2">
        <v>166.5</v>
      </c>
      <c r="V228" s="2">
        <v>157.80000000000001</v>
      </c>
      <c r="W228" s="2">
        <v>158.80000000000001</v>
      </c>
      <c r="X228" s="2">
        <v>167.3</v>
      </c>
      <c r="Y228" s="2">
        <v>166.8</v>
      </c>
      <c r="Z228" s="2">
        <v>157.4</v>
      </c>
      <c r="AA228" s="2">
        <v>175.1</v>
      </c>
      <c r="AB228" s="2">
        <v>176.6</v>
      </c>
      <c r="AC228" s="2">
        <v>175.4</v>
      </c>
      <c r="AD228" s="2">
        <v>178.2</v>
      </c>
    </row>
    <row r="229" spans="1:30" x14ac:dyDescent="0.3">
      <c r="A229" t="s">
        <v>298</v>
      </c>
      <c r="B229" t="s">
        <v>191</v>
      </c>
      <c r="C229">
        <v>52.3</v>
      </c>
      <c r="D229">
        <v>55.3</v>
      </c>
      <c r="E229">
        <v>57.7</v>
      </c>
      <c r="F229">
        <v>59.2</v>
      </c>
      <c r="G229">
        <v>57.5</v>
      </c>
      <c r="H229">
        <v>61</v>
      </c>
      <c r="I229">
        <v>62.2</v>
      </c>
      <c r="J229">
        <v>63.9</v>
      </c>
      <c r="K229">
        <v>66.2</v>
      </c>
      <c r="L229">
        <v>70.400000000000006</v>
      </c>
      <c r="M229">
        <v>72.2</v>
      </c>
      <c r="N229">
        <v>75.599999999999994</v>
      </c>
      <c r="O229">
        <v>81.3</v>
      </c>
      <c r="P229">
        <v>83.2</v>
      </c>
      <c r="Q229">
        <v>80.5</v>
      </c>
      <c r="R229">
        <v>81.400000000000006</v>
      </c>
      <c r="S229">
        <v>79.900000000000006</v>
      </c>
      <c r="T229">
        <v>80.3</v>
      </c>
      <c r="U229">
        <v>79.3</v>
      </c>
      <c r="V229">
        <v>84</v>
      </c>
      <c r="W229">
        <v>86.6</v>
      </c>
      <c r="X229">
        <v>91.6</v>
      </c>
      <c r="Y229">
        <v>91.4</v>
      </c>
      <c r="Z229">
        <v>92.1</v>
      </c>
      <c r="AA229">
        <v>98.1</v>
      </c>
      <c r="AB229">
        <v>100.7</v>
      </c>
      <c r="AC229">
        <v>108.6</v>
      </c>
      <c r="AD229">
        <v>113.9</v>
      </c>
    </row>
    <row r="230" spans="1:30" x14ac:dyDescent="0.3">
      <c r="A230" t="s">
        <v>299</v>
      </c>
      <c r="B230" t="s">
        <v>193</v>
      </c>
      <c r="C230">
        <v>31.5</v>
      </c>
      <c r="D230">
        <v>34.1</v>
      </c>
      <c r="E230">
        <v>35.6</v>
      </c>
      <c r="F230">
        <v>37.299999999999997</v>
      </c>
      <c r="G230">
        <v>37.4</v>
      </c>
      <c r="H230">
        <v>37.1</v>
      </c>
      <c r="I230">
        <v>38.4</v>
      </c>
      <c r="J230">
        <v>40.1</v>
      </c>
      <c r="K230">
        <v>41.4</v>
      </c>
      <c r="L230">
        <v>43</v>
      </c>
      <c r="M230">
        <v>45</v>
      </c>
      <c r="N230">
        <v>45.5</v>
      </c>
      <c r="O230">
        <v>43.5</v>
      </c>
      <c r="P230">
        <v>43.8</v>
      </c>
      <c r="Q230">
        <v>44.9</v>
      </c>
      <c r="R230">
        <v>46.2</v>
      </c>
      <c r="S230">
        <v>47.2</v>
      </c>
      <c r="T230">
        <v>48.8</v>
      </c>
      <c r="U230">
        <v>51.6</v>
      </c>
      <c r="V230">
        <v>51.8</v>
      </c>
      <c r="W230">
        <v>53.8</v>
      </c>
      <c r="X230">
        <v>56.4</v>
      </c>
      <c r="Y230">
        <v>57.8</v>
      </c>
      <c r="Z230">
        <v>56.1</v>
      </c>
      <c r="AA230">
        <v>61</v>
      </c>
      <c r="AB230">
        <v>65</v>
      </c>
      <c r="AC230">
        <v>66.8</v>
      </c>
      <c r="AD230">
        <v>69.599999999999994</v>
      </c>
    </row>
    <row r="231" spans="1:30" x14ac:dyDescent="0.3">
      <c r="A231" t="s">
        <v>300</v>
      </c>
      <c r="B231" t="s">
        <v>195</v>
      </c>
      <c r="C231">
        <v>0.8</v>
      </c>
      <c r="D231">
        <v>0.9</v>
      </c>
      <c r="E231">
        <v>0.9</v>
      </c>
      <c r="F231">
        <v>0.9</v>
      </c>
      <c r="G231">
        <v>1.1000000000000001</v>
      </c>
      <c r="H231">
        <v>1.2</v>
      </c>
      <c r="I231">
        <v>1.3</v>
      </c>
      <c r="J231">
        <v>1.4</v>
      </c>
      <c r="K231">
        <v>1.4</v>
      </c>
      <c r="L231">
        <v>1.5</v>
      </c>
      <c r="M231">
        <v>1.5</v>
      </c>
      <c r="N231">
        <v>1.6</v>
      </c>
      <c r="O231">
        <v>1.6</v>
      </c>
      <c r="P231">
        <v>1.6</v>
      </c>
      <c r="Q231">
        <v>1.7</v>
      </c>
      <c r="R231">
        <v>1.7</v>
      </c>
      <c r="S231">
        <v>3</v>
      </c>
      <c r="T231">
        <v>2.9</v>
      </c>
      <c r="U231">
        <v>2.9</v>
      </c>
      <c r="V231">
        <v>1.7</v>
      </c>
      <c r="W231">
        <v>1.8</v>
      </c>
      <c r="X231">
        <v>1.9</v>
      </c>
      <c r="Y231">
        <v>2.1</v>
      </c>
      <c r="Z231">
        <v>-2.2000000000000002</v>
      </c>
      <c r="AA231">
        <v>-0.8</v>
      </c>
      <c r="AB231">
        <v>2.2999999999999998</v>
      </c>
      <c r="AC231">
        <v>2.4</v>
      </c>
      <c r="AD231">
        <v>2.7</v>
      </c>
    </row>
    <row r="232" spans="1:30" x14ac:dyDescent="0.3">
      <c r="A232" t="s">
        <v>301</v>
      </c>
      <c r="B232" t="s">
        <v>197</v>
      </c>
      <c r="C232">
        <v>19.899999999999999</v>
      </c>
      <c r="D232">
        <v>20.3</v>
      </c>
      <c r="E232">
        <v>21.2</v>
      </c>
      <c r="F232">
        <v>20.9</v>
      </c>
      <c r="G232">
        <v>19</v>
      </c>
      <c r="H232">
        <v>22.7</v>
      </c>
      <c r="I232">
        <v>22.5</v>
      </c>
      <c r="J232">
        <v>22.3</v>
      </c>
      <c r="K232">
        <v>23.4</v>
      </c>
      <c r="L232">
        <v>26</v>
      </c>
      <c r="M232">
        <v>25.7</v>
      </c>
      <c r="N232">
        <v>28.4</v>
      </c>
      <c r="O232">
        <v>36.200000000000003</v>
      </c>
      <c r="P232">
        <v>37.799999999999997</v>
      </c>
      <c r="Q232">
        <v>33.9</v>
      </c>
      <c r="R232">
        <v>33.5</v>
      </c>
      <c r="S232">
        <v>29.6</v>
      </c>
      <c r="T232">
        <v>28.6</v>
      </c>
      <c r="U232">
        <v>24.7</v>
      </c>
      <c r="V232">
        <v>30.5</v>
      </c>
      <c r="W232">
        <v>31</v>
      </c>
      <c r="X232">
        <v>33.4</v>
      </c>
      <c r="Y232">
        <v>31.6</v>
      </c>
      <c r="Z232">
        <v>38.1</v>
      </c>
      <c r="AA232">
        <v>37.9</v>
      </c>
      <c r="AB232">
        <v>33.4</v>
      </c>
      <c r="AC232">
        <v>39.4</v>
      </c>
      <c r="AD232">
        <v>41.6</v>
      </c>
    </row>
    <row r="233" spans="1:30" x14ac:dyDescent="0.3">
      <c r="A233" t="s">
        <v>302</v>
      </c>
      <c r="B233" t="s">
        <v>199</v>
      </c>
      <c r="C233">
        <v>58.4</v>
      </c>
      <c r="D233">
        <v>60.9</v>
      </c>
      <c r="E233">
        <v>57.4</v>
      </c>
      <c r="F233">
        <v>69.5</v>
      </c>
      <c r="G233">
        <v>61.4</v>
      </c>
      <c r="H233">
        <v>65.8</v>
      </c>
      <c r="I233">
        <v>69.599999999999994</v>
      </c>
      <c r="J233">
        <v>70</v>
      </c>
      <c r="K233">
        <v>82.3</v>
      </c>
      <c r="L233">
        <v>85.9</v>
      </c>
      <c r="M233">
        <v>87.3</v>
      </c>
      <c r="N233">
        <v>94.1</v>
      </c>
      <c r="O233">
        <v>80</v>
      </c>
      <c r="P233">
        <v>76.599999999999994</v>
      </c>
      <c r="Q233">
        <v>81.599999999999994</v>
      </c>
      <c r="R233">
        <v>75.2</v>
      </c>
      <c r="S233">
        <v>87.9</v>
      </c>
      <c r="T233">
        <v>82.9</v>
      </c>
      <c r="U233">
        <v>87.3</v>
      </c>
      <c r="V233">
        <v>73.8</v>
      </c>
      <c r="W233">
        <v>72.2</v>
      </c>
      <c r="X233">
        <v>75.7</v>
      </c>
      <c r="Y233">
        <v>75.400000000000006</v>
      </c>
      <c r="Z233">
        <v>65.3</v>
      </c>
      <c r="AA233">
        <v>77</v>
      </c>
      <c r="AB233">
        <v>75.900000000000006</v>
      </c>
      <c r="AC233">
        <v>66.8</v>
      </c>
      <c r="AD233">
        <v>64.3</v>
      </c>
    </row>
    <row r="234" spans="1:30" x14ac:dyDescent="0.3">
      <c r="A234" t="s">
        <v>303</v>
      </c>
      <c r="B234" t="s">
        <v>201</v>
      </c>
      <c r="C234">
        <v>0.9</v>
      </c>
      <c r="D234">
        <v>0.9</v>
      </c>
      <c r="E234">
        <v>1.1000000000000001</v>
      </c>
      <c r="F234">
        <v>1.6</v>
      </c>
      <c r="G234">
        <v>1.9</v>
      </c>
      <c r="H234">
        <v>1</v>
      </c>
      <c r="I234">
        <v>1.1000000000000001</v>
      </c>
      <c r="J234">
        <v>1</v>
      </c>
      <c r="K234">
        <v>1.5</v>
      </c>
      <c r="L234">
        <v>1.4</v>
      </c>
      <c r="M234">
        <v>1.8</v>
      </c>
      <c r="N234">
        <v>2.2999999999999998</v>
      </c>
      <c r="O234">
        <v>1.7</v>
      </c>
      <c r="P234">
        <v>1.4</v>
      </c>
      <c r="Q234">
        <v>1.7</v>
      </c>
      <c r="R234">
        <v>1.1000000000000001</v>
      </c>
      <c r="S234">
        <v>1.4</v>
      </c>
      <c r="T234">
        <v>1.3</v>
      </c>
      <c r="U234">
        <v>1.2</v>
      </c>
      <c r="V234">
        <v>1.1000000000000001</v>
      </c>
      <c r="W234">
        <v>1</v>
      </c>
      <c r="X234">
        <v>1.1000000000000001</v>
      </c>
      <c r="Y234">
        <v>1.1000000000000001</v>
      </c>
      <c r="Z234">
        <v>0.9</v>
      </c>
      <c r="AA234">
        <v>1</v>
      </c>
      <c r="AB234">
        <v>1</v>
      </c>
      <c r="AC234">
        <v>0.9</v>
      </c>
      <c r="AD234">
        <v>0.8</v>
      </c>
    </row>
    <row r="235" spans="1:30" x14ac:dyDescent="0.3">
      <c r="A235" t="s">
        <v>304</v>
      </c>
      <c r="B235" t="s">
        <v>203</v>
      </c>
      <c r="C235">
        <v>39.1</v>
      </c>
      <c r="D235">
        <v>39.4</v>
      </c>
      <c r="E235">
        <v>37.1</v>
      </c>
      <c r="F235">
        <v>44.7</v>
      </c>
      <c r="G235">
        <v>36.9</v>
      </c>
      <c r="H235">
        <v>40.799999999999997</v>
      </c>
      <c r="I235">
        <v>41.7</v>
      </c>
      <c r="J235">
        <v>45</v>
      </c>
      <c r="K235">
        <v>52.6</v>
      </c>
      <c r="L235">
        <v>54.5</v>
      </c>
      <c r="M235">
        <v>54.7</v>
      </c>
      <c r="N235">
        <v>60.6</v>
      </c>
      <c r="O235">
        <v>46.9</v>
      </c>
      <c r="P235">
        <v>46.2</v>
      </c>
      <c r="Q235">
        <v>52.6</v>
      </c>
      <c r="R235">
        <v>48.3</v>
      </c>
      <c r="S235">
        <v>57.5</v>
      </c>
      <c r="T235">
        <v>55.3</v>
      </c>
      <c r="U235">
        <v>58.2</v>
      </c>
      <c r="V235">
        <v>49.3</v>
      </c>
      <c r="W235">
        <v>47.7</v>
      </c>
      <c r="X235">
        <v>49.9</v>
      </c>
      <c r="Y235">
        <v>49.1</v>
      </c>
      <c r="Z235">
        <v>41.5</v>
      </c>
      <c r="AA235">
        <v>51.9</v>
      </c>
      <c r="AB235">
        <v>50.2</v>
      </c>
      <c r="AC235">
        <v>42.2</v>
      </c>
      <c r="AD235">
        <v>39.9</v>
      </c>
    </row>
    <row r="236" spans="1:30" x14ac:dyDescent="0.3">
      <c r="A236" t="s">
        <v>305</v>
      </c>
      <c r="B236" t="s">
        <v>205</v>
      </c>
      <c r="C236">
        <v>18.3</v>
      </c>
      <c r="D236">
        <v>20.6</v>
      </c>
      <c r="E236">
        <v>19.2</v>
      </c>
      <c r="F236">
        <v>23.2</v>
      </c>
      <c r="G236">
        <v>22.6</v>
      </c>
      <c r="H236">
        <v>23.9</v>
      </c>
      <c r="I236">
        <v>26.9</v>
      </c>
      <c r="J236">
        <v>24</v>
      </c>
      <c r="K236">
        <v>28.2</v>
      </c>
      <c r="L236">
        <v>30.1</v>
      </c>
      <c r="M236">
        <v>30.8</v>
      </c>
      <c r="N236">
        <v>31.3</v>
      </c>
      <c r="O236">
        <v>31.5</v>
      </c>
      <c r="P236">
        <v>28.9</v>
      </c>
      <c r="Q236">
        <v>27.3</v>
      </c>
      <c r="R236">
        <v>25.7</v>
      </c>
      <c r="S236">
        <v>29</v>
      </c>
      <c r="T236">
        <v>26.3</v>
      </c>
      <c r="U236">
        <v>27.9</v>
      </c>
      <c r="V236">
        <v>23.5</v>
      </c>
      <c r="W236">
        <v>23.5</v>
      </c>
      <c r="X236">
        <v>24.8</v>
      </c>
      <c r="Y236">
        <v>25.3</v>
      </c>
      <c r="Z236">
        <v>22.9</v>
      </c>
      <c r="AA236">
        <v>24.1</v>
      </c>
      <c r="AB236">
        <v>24.6</v>
      </c>
      <c r="AC236">
        <v>23.8</v>
      </c>
      <c r="AD236">
        <v>23.5</v>
      </c>
    </row>
    <row r="237" spans="1:30" x14ac:dyDescent="0.3">
      <c r="A237" t="s">
        <v>306</v>
      </c>
      <c r="B237" s="2" t="s">
        <v>307</v>
      </c>
      <c r="C237" s="2">
        <v>1708.2</v>
      </c>
      <c r="D237" s="2">
        <v>1683.7</v>
      </c>
      <c r="E237" s="2">
        <v>1723.5</v>
      </c>
      <c r="F237" s="2">
        <v>1855.1</v>
      </c>
      <c r="G237" s="2">
        <v>1806</v>
      </c>
      <c r="H237" s="2">
        <v>1806.1</v>
      </c>
      <c r="I237" s="2">
        <v>1875</v>
      </c>
      <c r="J237" s="2">
        <v>2046.8</v>
      </c>
      <c r="K237" s="2">
        <v>2308.4</v>
      </c>
      <c r="L237" s="2">
        <v>2453.8000000000002</v>
      </c>
      <c r="M237" s="2">
        <v>2634</v>
      </c>
      <c r="N237" s="2">
        <v>2806.6</v>
      </c>
      <c r="O237" s="2">
        <v>2359.4</v>
      </c>
      <c r="P237" s="2">
        <v>2636.6</v>
      </c>
      <c r="Q237" s="2">
        <v>2994.5</v>
      </c>
      <c r="R237" s="2">
        <v>3072.9</v>
      </c>
      <c r="S237" s="2">
        <v>3151.2</v>
      </c>
      <c r="T237" s="2">
        <v>3123.2</v>
      </c>
      <c r="U237" s="2">
        <v>2804</v>
      </c>
      <c r="V237" s="2">
        <v>2718.7</v>
      </c>
      <c r="W237" s="2">
        <v>2847</v>
      </c>
      <c r="X237" s="2">
        <v>3044.6</v>
      </c>
      <c r="Y237" s="2">
        <v>2970.9</v>
      </c>
      <c r="Z237" s="2">
        <v>2675.8</v>
      </c>
      <c r="AA237" s="2">
        <v>3214.2</v>
      </c>
      <c r="AB237" s="2">
        <v>3720.4</v>
      </c>
      <c r="AC237" s="2">
        <v>3594.9</v>
      </c>
      <c r="AD237" s="2">
        <v>3569.7</v>
      </c>
    </row>
    <row r="238" spans="1:30" x14ac:dyDescent="0.3">
      <c r="A238" t="s">
        <v>308</v>
      </c>
      <c r="B238" t="s">
        <v>37</v>
      </c>
      <c r="C238">
        <v>559.1</v>
      </c>
      <c r="D238">
        <v>579.9</v>
      </c>
      <c r="E238">
        <v>614.4</v>
      </c>
      <c r="F238">
        <v>625.20000000000005</v>
      </c>
      <c r="G238">
        <v>640.29999999999995</v>
      </c>
      <c r="H238">
        <v>635.6</v>
      </c>
      <c r="I238">
        <v>660.9</v>
      </c>
      <c r="J238">
        <v>702.8</v>
      </c>
      <c r="K238">
        <v>736.2</v>
      </c>
      <c r="L238">
        <v>789.3</v>
      </c>
      <c r="M238">
        <v>814.7</v>
      </c>
      <c r="N238">
        <v>801.8</v>
      </c>
      <c r="O238">
        <v>820.5</v>
      </c>
      <c r="P238">
        <v>834.3</v>
      </c>
      <c r="Q238">
        <v>855.7</v>
      </c>
      <c r="R238">
        <v>869.4</v>
      </c>
      <c r="S238">
        <v>886.8</v>
      </c>
      <c r="T238">
        <v>903.6</v>
      </c>
      <c r="U238">
        <v>926.7</v>
      </c>
      <c r="V238">
        <v>895.4</v>
      </c>
      <c r="W238">
        <v>931.4</v>
      </c>
      <c r="X238">
        <v>1029.3</v>
      </c>
      <c r="Y238">
        <v>1006.2</v>
      </c>
      <c r="Z238">
        <v>955.7</v>
      </c>
      <c r="AA238">
        <v>1133.4000000000001</v>
      </c>
      <c r="AB238">
        <v>1274.9000000000001</v>
      </c>
      <c r="AC238">
        <v>1323.9</v>
      </c>
      <c r="AD238">
        <v>1355.9</v>
      </c>
    </row>
    <row r="239" spans="1:30" x14ac:dyDescent="0.3">
      <c r="A239" t="s">
        <v>309</v>
      </c>
      <c r="B239" t="s">
        <v>39</v>
      </c>
      <c r="C239">
        <v>274.39999999999998</v>
      </c>
      <c r="D239">
        <v>284.89999999999998</v>
      </c>
      <c r="E239">
        <v>293.5</v>
      </c>
      <c r="F239">
        <v>302.2</v>
      </c>
      <c r="G239">
        <v>299.10000000000002</v>
      </c>
      <c r="H239">
        <v>293.89999999999998</v>
      </c>
      <c r="I239">
        <v>297.7</v>
      </c>
      <c r="J239">
        <v>300.8</v>
      </c>
      <c r="K239">
        <v>305.39999999999998</v>
      </c>
      <c r="L239">
        <v>309.2</v>
      </c>
      <c r="M239">
        <v>316.2</v>
      </c>
      <c r="N239">
        <v>316.39999999999998</v>
      </c>
      <c r="O239">
        <v>296</v>
      </c>
      <c r="P239">
        <v>301</v>
      </c>
      <c r="Q239">
        <v>303.7</v>
      </c>
      <c r="R239">
        <v>312.60000000000002</v>
      </c>
      <c r="S239">
        <v>319.8</v>
      </c>
      <c r="T239">
        <v>334.5</v>
      </c>
      <c r="U239">
        <v>343.7</v>
      </c>
      <c r="V239">
        <v>347.2</v>
      </c>
      <c r="W239">
        <v>358.6</v>
      </c>
      <c r="X239">
        <v>369.4</v>
      </c>
      <c r="Y239">
        <v>382.5</v>
      </c>
      <c r="Z239">
        <v>387.1</v>
      </c>
      <c r="AA239">
        <v>404.1</v>
      </c>
      <c r="AB239">
        <v>435.4</v>
      </c>
      <c r="AC239">
        <v>447.8</v>
      </c>
      <c r="AD239">
        <v>466.1</v>
      </c>
    </row>
    <row r="240" spans="1:30" x14ac:dyDescent="0.3">
      <c r="A240" t="s">
        <v>310</v>
      </c>
      <c r="B240" t="s">
        <v>41</v>
      </c>
      <c r="C240">
        <v>25.8</v>
      </c>
      <c r="D240">
        <v>26</v>
      </c>
      <c r="E240">
        <v>26.4</v>
      </c>
      <c r="F240">
        <v>28.5</v>
      </c>
      <c r="G240">
        <v>29.7</v>
      </c>
      <c r="H240">
        <v>31.2</v>
      </c>
      <c r="I240">
        <v>32.700000000000003</v>
      </c>
      <c r="J240">
        <v>34.200000000000003</v>
      </c>
      <c r="K240">
        <v>36.4</v>
      </c>
      <c r="L240">
        <v>37.6</v>
      </c>
      <c r="M240">
        <v>38.9</v>
      </c>
      <c r="N240">
        <v>39.4</v>
      </c>
      <c r="O240">
        <v>49</v>
      </c>
      <c r="P240">
        <v>50.7</v>
      </c>
      <c r="Q240">
        <v>53.2</v>
      </c>
      <c r="R240">
        <v>53.5</v>
      </c>
      <c r="S240">
        <v>55.1</v>
      </c>
      <c r="T240">
        <v>54.5</v>
      </c>
      <c r="U240">
        <v>54.9</v>
      </c>
      <c r="V240">
        <v>55.6</v>
      </c>
      <c r="W240">
        <v>58.2</v>
      </c>
      <c r="X240">
        <v>58.5</v>
      </c>
      <c r="Y240">
        <v>58.8</v>
      </c>
      <c r="Z240">
        <v>38.4</v>
      </c>
      <c r="AA240">
        <v>44.9</v>
      </c>
      <c r="AB240">
        <v>62.8</v>
      </c>
      <c r="AC240">
        <v>62.9</v>
      </c>
      <c r="AD240">
        <v>62.6</v>
      </c>
    </row>
    <row r="241" spans="1:30" x14ac:dyDescent="0.3">
      <c r="A241" t="s">
        <v>311</v>
      </c>
      <c r="B241" t="s">
        <v>43</v>
      </c>
      <c r="C241">
        <v>259</v>
      </c>
      <c r="D241">
        <v>269</v>
      </c>
      <c r="E241">
        <v>294.5</v>
      </c>
      <c r="F241">
        <v>294.60000000000002</v>
      </c>
      <c r="G241">
        <v>311.5</v>
      </c>
      <c r="H241">
        <v>310.39999999999998</v>
      </c>
      <c r="I241">
        <v>330.6</v>
      </c>
      <c r="J241">
        <v>367.8</v>
      </c>
      <c r="K241">
        <v>394.3</v>
      </c>
      <c r="L241">
        <v>442.5</v>
      </c>
      <c r="M241">
        <v>459.6</v>
      </c>
      <c r="N241">
        <v>446</v>
      </c>
      <c r="O241">
        <v>475.5</v>
      </c>
      <c r="P241">
        <v>482.6</v>
      </c>
      <c r="Q241">
        <v>498.8</v>
      </c>
      <c r="R241">
        <v>503.4</v>
      </c>
      <c r="S241">
        <v>511.9</v>
      </c>
      <c r="T241">
        <v>514.6</v>
      </c>
      <c r="U241">
        <v>528</v>
      </c>
      <c r="V241">
        <v>492.6</v>
      </c>
      <c r="W241">
        <v>514.70000000000005</v>
      </c>
      <c r="X241">
        <v>601.4</v>
      </c>
      <c r="Y241">
        <v>564.9</v>
      </c>
      <c r="Z241">
        <v>530.20000000000005</v>
      </c>
      <c r="AA241">
        <v>684.3</v>
      </c>
      <c r="AB241">
        <v>776.7</v>
      </c>
      <c r="AC241">
        <v>813.3</v>
      </c>
      <c r="AD241">
        <v>827.2</v>
      </c>
    </row>
    <row r="242" spans="1:30" x14ac:dyDescent="0.3">
      <c r="A242" t="s">
        <v>312</v>
      </c>
      <c r="B242" t="s">
        <v>45</v>
      </c>
      <c r="C242">
        <v>1149.0999999999999</v>
      </c>
      <c r="D242">
        <v>1103.8</v>
      </c>
      <c r="E242">
        <v>1109.0999999999999</v>
      </c>
      <c r="F242">
        <v>1229.9000000000001</v>
      </c>
      <c r="G242">
        <v>1165.7</v>
      </c>
      <c r="H242">
        <v>1170.5</v>
      </c>
      <c r="I242">
        <v>1214</v>
      </c>
      <c r="J242">
        <v>1343.9</v>
      </c>
      <c r="K242">
        <v>1572.2</v>
      </c>
      <c r="L242">
        <v>1664.5</v>
      </c>
      <c r="M242">
        <v>1819.2</v>
      </c>
      <c r="N242">
        <v>2004.8</v>
      </c>
      <c r="O242">
        <v>1539</v>
      </c>
      <c r="P242">
        <v>1802.4</v>
      </c>
      <c r="Q242">
        <v>2138.8000000000002</v>
      </c>
      <c r="R242">
        <v>2203.5</v>
      </c>
      <c r="S242">
        <v>2264.4</v>
      </c>
      <c r="T242">
        <v>2219.6999999999998</v>
      </c>
      <c r="U242">
        <v>1877.3</v>
      </c>
      <c r="V242">
        <v>1823.3</v>
      </c>
      <c r="W242">
        <v>1915.5</v>
      </c>
      <c r="X242">
        <v>2015.3</v>
      </c>
      <c r="Y242">
        <v>1964.6</v>
      </c>
      <c r="Z242">
        <v>1720.1</v>
      </c>
      <c r="AA242">
        <v>2080.9</v>
      </c>
      <c r="AB242">
        <v>2445.4</v>
      </c>
      <c r="AC242">
        <v>2271</v>
      </c>
      <c r="AD242">
        <v>2213.8000000000002</v>
      </c>
    </row>
    <row r="243" spans="1:30" x14ac:dyDescent="0.3">
      <c r="A243" t="s">
        <v>313</v>
      </c>
      <c r="B243" t="s">
        <v>47</v>
      </c>
      <c r="C243">
        <v>38.299999999999997</v>
      </c>
      <c r="D243">
        <v>34.1</v>
      </c>
      <c r="E243">
        <v>46.5</v>
      </c>
      <c r="F243">
        <v>63</v>
      </c>
      <c r="G243">
        <v>70.8</v>
      </c>
      <c r="H243">
        <v>50.7</v>
      </c>
      <c r="I243">
        <v>44.8</v>
      </c>
      <c r="J243">
        <v>51.9</v>
      </c>
      <c r="K243">
        <v>75.599999999999994</v>
      </c>
      <c r="L243">
        <v>63.8</v>
      </c>
      <c r="M243">
        <v>73.5</v>
      </c>
      <c r="N243">
        <v>87</v>
      </c>
      <c r="O243">
        <v>54.8</v>
      </c>
      <c r="P243">
        <v>55.6</v>
      </c>
      <c r="Q243">
        <v>67.5</v>
      </c>
      <c r="R243">
        <v>68.2</v>
      </c>
      <c r="S243">
        <v>74.400000000000006</v>
      </c>
      <c r="T243">
        <v>70.599999999999994</v>
      </c>
      <c r="U243">
        <v>54.4</v>
      </c>
      <c r="V243">
        <v>53.7</v>
      </c>
      <c r="W243">
        <v>61</v>
      </c>
      <c r="X243">
        <v>64.099999999999994</v>
      </c>
      <c r="Y243">
        <v>61.2</v>
      </c>
      <c r="Z243">
        <v>49.8</v>
      </c>
      <c r="AA243">
        <v>63.2</v>
      </c>
      <c r="AB243">
        <v>68.599999999999994</v>
      </c>
      <c r="AC243">
        <v>61.1</v>
      </c>
      <c r="AD243">
        <v>50</v>
      </c>
    </row>
    <row r="244" spans="1:30" x14ac:dyDescent="0.3">
      <c r="A244" t="s">
        <v>314</v>
      </c>
      <c r="B244" t="s">
        <v>49</v>
      </c>
      <c r="C244">
        <v>902.8</v>
      </c>
      <c r="D244">
        <v>856.1</v>
      </c>
      <c r="E244">
        <v>854.7</v>
      </c>
      <c r="F244">
        <v>955.7</v>
      </c>
      <c r="G244">
        <v>889.3</v>
      </c>
      <c r="H244">
        <v>906.6</v>
      </c>
      <c r="I244">
        <v>962.7</v>
      </c>
      <c r="J244">
        <v>1098.5</v>
      </c>
      <c r="K244">
        <v>1277.8</v>
      </c>
      <c r="L244">
        <v>1363.1</v>
      </c>
      <c r="M244">
        <v>1515.7</v>
      </c>
      <c r="N244">
        <v>1727.2</v>
      </c>
      <c r="O244">
        <v>1299.9000000000001</v>
      </c>
      <c r="P244">
        <v>1544</v>
      </c>
      <c r="Q244">
        <v>1865.6</v>
      </c>
      <c r="R244">
        <v>1925</v>
      </c>
      <c r="S244">
        <v>1973.9</v>
      </c>
      <c r="T244">
        <v>1922.7</v>
      </c>
      <c r="U244">
        <v>1611</v>
      </c>
      <c r="V244">
        <v>1548.1</v>
      </c>
      <c r="W244">
        <v>1597.1</v>
      </c>
      <c r="X244">
        <v>1690.2</v>
      </c>
      <c r="Y244">
        <v>1617.3</v>
      </c>
      <c r="Z244">
        <v>1396.7</v>
      </c>
      <c r="AA244">
        <v>1757.2</v>
      </c>
      <c r="AB244">
        <v>2094.1999999999998</v>
      </c>
      <c r="AC244">
        <v>1910.4</v>
      </c>
      <c r="AD244">
        <v>1881.2</v>
      </c>
    </row>
    <row r="245" spans="1:30" x14ac:dyDescent="0.3">
      <c r="A245" t="s">
        <v>315</v>
      </c>
      <c r="B245" t="s">
        <v>51</v>
      </c>
      <c r="C245">
        <v>208.1</v>
      </c>
      <c r="D245">
        <v>213.6</v>
      </c>
      <c r="E245">
        <v>208</v>
      </c>
      <c r="F245">
        <v>211.2</v>
      </c>
      <c r="G245">
        <v>205.7</v>
      </c>
      <c r="H245">
        <v>213.2</v>
      </c>
      <c r="I245">
        <v>206.6</v>
      </c>
      <c r="J245">
        <v>193.6</v>
      </c>
      <c r="K245">
        <v>218.8</v>
      </c>
      <c r="L245">
        <v>237.6</v>
      </c>
      <c r="M245">
        <v>230.1</v>
      </c>
      <c r="N245">
        <v>190.6</v>
      </c>
      <c r="O245">
        <v>184.3</v>
      </c>
      <c r="P245">
        <v>202.8</v>
      </c>
      <c r="Q245">
        <v>205.7</v>
      </c>
      <c r="R245">
        <v>210.3</v>
      </c>
      <c r="S245">
        <v>216</v>
      </c>
      <c r="T245">
        <v>226.4</v>
      </c>
      <c r="U245">
        <v>211.9</v>
      </c>
      <c r="V245">
        <v>221.5</v>
      </c>
      <c r="W245">
        <v>257.39999999999998</v>
      </c>
      <c r="X245">
        <v>261</v>
      </c>
      <c r="Y245">
        <v>286.10000000000002</v>
      </c>
      <c r="Z245">
        <v>273.60000000000002</v>
      </c>
      <c r="AA245">
        <v>260.5</v>
      </c>
      <c r="AB245">
        <v>282.7</v>
      </c>
      <c r="AC245">
        <v>299.5</v>
      </c>
      <c r="AD245">
        <v>282.5</v>
      </c>
    </row>
    <row r="246" spans="1:30" x14ac:dyDescent="0.3">
      <c r="A246" t="s">
        <v>316</v>
      </c>
      <c r="B246" s="2" t="s">
        <v>317</v>
      </c>
      <c r="C246" s="2">
        <v>531.79999999999995</v>
      </c>
      <c r="D246" s="2">
        <v>540.20000000000005</v>
      </c>
      <c r="E246" s="2">
        <v>538</v>
      </c>
      <c r="F246" s="2">
        <v>557</v>
      </c>
      <c r="G246" s="2">
        <v>576.29999999999995</v>
      </c>
      <c r="H246" s="2">
        <v>568.6</v>
      </c>
      <c r="I246" s="2">
        <v>599.70000000000005</v>
      </c>
      <c r="J246" s="2">
        <v>630</v>
      </c>
      <c r="K246" s="2">
        <v>661</v>
      </c>
      <c r="L246" s="2">
        <v>667.6</v>
      </c>
      <c r="M246" s="2">
        <v>720.5</v>
      </c>
      <c r="N246" s="2">
        <v>778.6</v>
      </c>
      <c r="O246" s="2">
        <v>772.4</v>
      </c>
      <c r="P246" s="2">
        <v>800.3</v>
      </c>
      <c r="Q246" s="2">
        <v>856</v>
      </c>
      <c r="R246" s="2">
        <v>895.9</v>
      </c>
      <c r="S246" s="2">
        <v>921.8</v>
      </c>
      <c r="T246" s="2">
        <v>953.1</v>
      </c>
      <c r="U246" s="2">
        <v>951.6</v>
      </c>
      <c r="V246" s="2">
        <v>952.5</v>
      </c>
      <c r="W246" s="2">
        <v>953.1</v>
      </c>
      <c r="X246" s="2">
        <v>956.4</v>
      </c>
      <c r="Y246" s="2">
        <v>977.8</v>
      </c>
      <c r="Z246" s="2">
        <v>1002.8</v>
      </c>
      <c r="AA246" s="2">
        <v>1086.7</v>
      </c>
      <c r="AB246" s="2">
        <v>1210.7</v>
      </c>
      <c r="AC246" s="2">
        <v>1230.7</v>
      </c>
      <c r="AD246" s="2">
        <v>1252.9000000000001</v>
      </c>
    </row>
    <row r="247" spans="1:30" x14ac:dyDescent="0.3">
      <c r="A247" t="s">
        <v>318</v>
      </c>
      <c r="B247" t="s">
        <v>191</v>
      </c>
      <c r="C247">
        <v>135.19999999999999</v>
      </c>
      <c r="D247">
        <v>140</v>
      </c>
      <c r="E247">
        <v>161.80000000000001</v>
      </c>
      <c r="F247">
        <v>163.19999999999999</v>
      </c>
      <c r="G247">
        <v>174.1</v>
      </c>
      <c r="H247">
        <v>175.6</v>
      </c>
      <c r="I247">
        <v>178.9</v>
      </c>
      <c r="J247">
        <v>175.8</v>
      </c>
      <c r="K247">
        <v>178.6</v>
      </c>
      <c r="L247">
        <v>193.8</v>
      </c>
      <c r="M247">
        <v>194.2</v>
      </c>
      <c r="N247">
        <v>199.3</v>
      </c>
      <c r="O247">
        <v>237.7</v>
      </c>
      <c r="P247">
        <v>223.5</v>
      </c>
      <c r="Q247">
        <v>209.8</v>
      </c>
      <c r="R247">
        <v>220.1</v>
      </c>
      <c r="S247">
        <v>230</v>
      </c>
      <c r="T247">
        <v>241.7</v>
      </c>
      <c r="U247">
        <v>266.7</v>
      </c>
      <c r="V247">
        <v>270.8</v>
      </c>
      <c r="W247">
        <v>275.3</v>
      </c>
      <c r="X247">
        <v>270.39999999999998</v>
      </c>
      <c r="Y247">
        <v>272.8</v>
      </c>
      <c r="Z247">
        <v>292.7</v>
      </c>
      <c r="AA247">
        <v>306.5</v>
      </c>
      <c r="AB247">
        <v>299.89999999999998</v>
      </c>
      <c r="AC247">
        <v>346.8</v>
      </c>
      <c r="AD247">
        <v>360.2</v>
      </c>
    </row>
    <row r="248" spans="1:30" x14ac:dyDescent="0.3">
      <c r="A248" t="s">
        <v>319</v>
      </c>
      <c r="B248" t="s">
        <v>193</v>
      </c>
      <c r="C248">
        <v>62.6</v>
      </c>
      <c r="D248">
        <v>66.599999999999994</v>
      </c>
      <c r="E248">
        <v>69.400000000000006</v>
      </c>
      <c r="F248">
        <v>71.900000000000006</v>
      </c>
      <c r="G248">
        <v>73.5</v>
      </c>
      <c r="H248">
        <v>74.8</v>
      </c>
      <c r="I248">
        <v>77.599999999999994</v>
      </c>
      <c r="J248">
        <v>78.900000000000006</v>
      </c>
      <c r="K248">
        <v>79.900000000000006</v>
      </c>
      <c r="L248">
        <v>81.2</v>
      </c>
      <c r="M248">
        <v>84.3</v>
      </c>
      <c r="N248">
        <v>86.1</v>
      </c>
      <c r="O248">
        <v>85.5</v>
      </c>
      <c r="P248">
        <v>88.1</v>
      </c>
      <c r="Q248">
        <v>88.1</v>
      </c>
      <c r="R248">
        <v>91.9</v>
      </c>
      <c r="S248">
        <v>94.4</v>
      </c>
      <c r="T248">
        <v>100.1</v>
      </c>
      <c r="U248">
        <v>103.5</v>
      </c>
      <c r="V248">
        <v>107.6</v>
      </c>
      <c r="W248">
        <v>113.5</v>
      </c>
      <c r="X248">
        <v>117.5</v>
      </c>
      <c r="Y248">
        <v>121.6</v>
      </c>
      <c r="Z248">
        <v>127.6</v>
      </c>
      <c r="AA248">
        <v>135.69999999999999</v>
      </c>
      <c r="AB248">
        <v>148.4</v>
      </c>
      <c r="AC248">
        <v>152.30000000000001</v>
      </c>
      <c r="AD248">
        <v>160.4</v>
      </c>
    </row>
    <row r="249" spans="1:30" x14ac:dyDescent="0.3">
      <c r="A249" t="s">
        <v>320</v>
      </c>
      <c r="B249" t="s">
        <v>195</v>
      </c>
      <c r="C249">
        <v>15.6</v>
      </c>
      <c r="D249">
        <v>15.5</v>
      </c>
      <c r="E249">
        <v>15.5</v>
      </c>
      <c r="F249">
        <v>17.3</v>
      </c>
      <c r="G249">
        <v>17.3</v>
      </c>
      <c r="H249">
        <v>18.2</v>
      </c>
      <c r="I249">
        <v>19</v>
      </c>
      <c r="J249">
        <v>19.5</v>
      </c>
      <c r="K249">
        <v>21.1</v>
      </c>
      <c r="L249">
        <v>21.4</v>
      </c>
      <c r="M249">
        <v>21.5</v>
      </c>
      <c r="N249">
        <v>21</v>
      </c>
      <c r="O249">
        <v>29.9</v>
      </c>
      <c r="P249">
        <v>31.4</v>
      </c>
      <c r="Q249">
        <v>30.8</v>
      </c>
      <c r="R249">
        <v>31.1</v>
      </c>
      <c r="S249">
        <v>31.1</v>
      </c>
      <c r="T249">
        <v>30.4</v>
      </c>
      <c r="U249">
        <v>30.1</v>
      </c>
      <c r="V249">
        <v>30.2</v>
      </c>
      <c r="W249">
        <v>30</v>
      </c>
      <c r="X249">
        <v>29.3</v>
      </c>
      <c r="Y249">
        <v>29</v>
      </c>
      <c r="Z249">
        <v>21.4</v>
      </c>
      <c r="AA249">
        <v>22.9</v>
      </c>
      <c r="AB249">
        <v>29.3</v>
      </c>
      <c r="AC249">
        <v>27.9</v>
      </c>
      <c r="AD249">
        <v>23.6</v>
      </c>
    </row>
    <row r="250" spans="1:30" x14ac:dyDescent="0.3">
      <c r="A250" t="s">
        <v>321</v>
      </c>
      <c r="B250" t="s">
        <v>197</v>
      </c>
      <c r="C250">
        <v>57</v>
      </c>
      <c r="D250">
        <v>57.9</v>
      </c>
      <c r="E250">
        <v>77</v>
      </c>
      <c r="F250">
        <v>74</v>
      </c>
      <c r="G250">
        <v>83.3</v>
      </c>
      <c r="H250">
        <v>82.6</v>
      </c>
      <c r="I250">
        <v>82.3</v>
      </c>
      <c r="J250">
        <v>77.3</v>
      </c>
      <c r="K250">
        <v>77.599999999999994</v>
      </c>
      <c r="L250">
        <v>91.2</v>
      </c>
      <c r="M250">
        <v>88.4</v>
      </c>
      <c r="N250">
        <v>92.2</v>
      </c>
      <c r="O250">
        <v>122.3</v>
      </c>
      <c r="P250">
        <v>103.9</v>
      </c>
      <c r="Q250">
        <v>91</v>
      </c>
      <c r="R250">
        <v>97.1</v>
      </c>
      <c r="S250">
        <v>104.5</v>
      </c>
      <c r="T250">
        <v>111.2</v>
      </c>
      <c r="U250">
        <v>133.19999999999999</v>
      </c>
      <c r="V250">
        <v>133</v>
      </c>
      <c r="W250">
        <v>131.69999999999999</v>
      </c>
      <c r="X250">
        <v>123.7</v>
      </c>
      <c r="Y250">
        <v>122.1</v>
      </c>
      <c r="Z250">
        <v>143.69999999999999</v>
      </c>
      <c r="AA250">
        <v>147.9</v>
      </c>
      <c r="AB250">
        <v>122.2</v>
      </c>
      <c r="AC250">
        <v>166.6</v>
      </c>
      <c r="AD250">
        <v>176.2</v>
      </c>
    </row>
    <row r="251" spans="1:30" x14ac:dyDescent="0.3">
      <c r="A251" t="s">
        <v>322</v>
      </c>
      <c r="B251" t="s">
        <v>199</v>
      </c>
      <c r="C251">
        <v>396.6</v>
      </c>
      <c r="D251">
        <v>400.1</v>
      </c>
      <c r="E251">
        <v>376.2</v>
      </c>
      <c r="F251">
        <v>393.9</v>
      </c>
      <c r="G251">
        <v>402.2</v>
      </c>
      <c r="H251">
        <v>393</v>
      </c>
      <c r="I251">
        <v>420.7</v>
      </c>
      <c r="J251">
        <v>454.2</v>
      </c>
      <c r="K251">
        <v>482.4</v>
      </c>
      <c r="L251">
        <v>473.8</v>
      </c>
      <c r="M251">
        <v>526.29999999999995</v>
      </c>
      <c r="N251">
        <v>579.4</v>
      </c>
      <c r="O251">
        <v>534.79999999999995</v>
      </c>
      <c r="P251">
        <v>576.79999999999995</v>
      </c>
      <c r="Q251">
        <v>646.20000000000005</v>
      </c>
      <c r="R251">
        <v>675.8</v>
      </c>
      <c r="S251">
        <v>691.9</v>
      </c>
      <c r="T251">
        <v>711.5</v>
      </c>
      <c r="U251">
        <v>684.9</v>
      </c>
      <c r="V251">
        <v>681.7</v>
      </c>
      <c r="W251">
        <v>677.9</v>
      </c>
      <c r="X251">
        <v>686</v>
      </c>
      <c r="Y251">
        <v>705</v>
      </c>
      <c r="Z251">
        <v>710.1</v>
      </c>
      <c r="AA251">
        <v>780.2</v>
      </c>
      <c r="AB251">
        <v>910.8</v>
      </c>
      <c r="AC251">
        <v>883.8</v>
      </c>
      <c r="AD251">
        <v>892.7</v>
      </c>
    </row>
    <row r="252" spans="1:30" x14ac:dyDescent="0.3">
      <c r="A252" t="s">
        <v>323</v>
      </c>
      <c r="B252" t="s">
        <v>201</v>
      </c>
      <c r="C252">
        <v>7.2</v>
      </c>
      <c r="D252">
        <v>7.4</v>
      </c>
      <c r="E252">
        <v>9</v>
      </c>
      <c r="F252">
        <v>13</v>
      </c>
      <c r="G252">
        <v>17.7</v>
      </c>
      <c r="H252">
        <v>11.6</v>
      </c>
      <c r="I252">
        <v>11.3</v>
      </c>
      <c r="J252">
        <v>13</v>
      </c>
      <c r="K252">
        <v>16.3</v>
      </c>
      <c r="L252">
        <v>12.8</v>
      </c>
      <c r="M252">
        <v>16</v>
      </c>
      <c r="N252">
        <v>23.2</v>
      </c>
      <c r="O252">
        <v>15.2</v>
      </c>
      <c r="P252">
        <v>14.2</v>
      </c>
      <c r="Q252">
        <v>15.2</v>
      </c>
      <c r="R252">
        <v>10.9</v>
      </c>
      <c r="S252">
        <v>11</v>
      </c>
      <c r="T252">
        <v>11.1</v>
      </c>
      <c r="U252">
        <v>9.5</v>
      </c>
      <c r="V252">
        <v>10.199999999999999</v>
      </c>
      <c r="W252">
        <v>10.6</v>
      </c>
      <c r="X252">
        <v>11</v>
      </c>
      <c r="Y252">
        <v>11.3</v>
      </c>
      <c r="Z252">
        <v>10.8</v>
      </c>
      <c r="AA252">
        <v>12.1</v>
      </c>
      <c r="AB252">
        <v>14.4</v>
      </c>
      <c r="AC252">
        <v>13.3</v>
      </c>
      <c r="AD252">
        <v>12.5</v>
      </c>
    </row>
    <row r="253" spans="1:30" x14ac:dyDescent="0.3">
      <c r="A253" t="s">
        <v>324</v>
      </c>
      <c r="B253" t="s">
        <v>203</v>
      </c>
      <c r="C253">
        <v>332.6</v>
      </c>
      <c r="D253">
        <v>332.4</v>
      </c>
      <c r="E253">
        <v>312.5</v>
      </c>
      <c r="F253">
        <v>321.60000000000002</v>
      </c>
      <c r="G253">
        <v>327.2</v>
      </c>
      <c r="H253">
        <v>325.5</v>
      </c>
      <c r="I253">
        <v>355.6</v>
      </c>
      <c r="J253">
        <v>388.2</v>
      </c>
      <c r="K253">
        <v>406.7</v>
      </c>
      <c r="L253">
        <v>398.2</v>
      </c>
      <c r="M253">
        <v>453.4</v>
      </c>
      <c r="N253">
        <v>504</v>
      </c>
      <c r="O253">
        <v>462.9</v>
      </c>
      <c r="P253">
        <v>500.2</v>
      </c>
      <c r="Q253">
        <v>576.29999999999995</v>
      </c>
      <c r="R253">
        <v>611</v>
      </c>
      <c r="S253">
        <v>627.1</v>
      </c>
      <c r="T253">
        <v>641.4</v>
      </c>
      <c r="U253">
        <v>615.6</v>
      </c>
      <c r="V253">
        <v>601.9</v>
      </c>
      <c r="W253">
        <v>587.6</v>
      </c>
      <c r="X253">
        <v>593.20000000000005</v>
      </c>
      <c r="Y253">
        <v>602.70000000000005</v>
      </c>
      <c r="Z253">
        <v>602.79999999999995</v>
      </c>
      <c r="AA253">
        <v>678.9</v>
      </c>
      <c r="AB253">
        <v>797.7</v>
      </c>
      <c r="AC253">
        <v>767.7</v>
      </c>
      <c r="AD253">
        <v>774.2</v>
      </c>
    </row>
    <row r="254" spans="1:30" x14ac:dyDescent="0.3">
      <c r="A254" t="s">
        <v>325</v>
      </c>
      <c r="B254" t="s">
        <v>205</v>
      </c>
      <c r="C254">
        <v>56.7</v>
      </c>
      <c r="D254">
        <v>60.3</v>
      </c>
      <c r="E254">
        <v>54.6</v>
      </c>
      <c r="F254">
        <v>59.3</v>
      </c>
      <c r="G254">
        <v>57.3</v>
      </c>
      <c r="H254">
        <v>55.9</v>
      </c>
      <c r="I254">
        <v>53.8</v>
      </c>
      <c r="J254">
        <v>53</v>
      </c>
      <c r="K254">
        <v>59.4</v>
      </c>
      <c r="L254">
        <v>62.8</v>
      </c>
      <c r="M254">
        <v>56.9</v>
      </c>
      <c r="N254">
        <v>52.2</v>
      </c>
      <c r="O254">
        <v>56.7</v>
      </c>
      <c r="P254">
        <v>62.4</v>
      </c>
      <c r="Q254">
        <v>54.8</v>
      </c>
      <c r="R254">
        <v>53.9</v>
      </c>
      <c r="S254">
        <v>53.8</v>
      </c>
      <c r="T254">
        <v>59</v>
      </c>
      <c r="U254">
        <v>59.8</v>
      </c>
      <c r="V254">
        <v>69.599999999999994</v>
      </c>
      <c r="W254">
        <v>79.599999999999994</v>
      </c>
      <c r="X254">
        <v>81.8</v>
      </c>
      <c r="Y254">
        <v>91</v>
      </c>
      <c r="Z254">
        <v>96.5</v>
      </c>
      <c r="AA254">
        <v>89.1</v>
      </c>
      <c r="AB254">
        <v>98.8</v>
      </c>
      <c r="AC254">
        <v>102.9</v>
      </c>
      <c r="AD254">
        <v>106</v>
      </c>
    </row>
    <row r="255" spans="1:30" x14ac:dyDescent="0.3">
      <c r="A255" t="s">
        <v>326</v>
      </c>
      <c r="B255" s="2" t="s">
        <v>327</v>
      </c>
      <c r="C255" s="2">
        <v>89.1</v>
      </c>
      <c r="D255" s="2">
        <v>87.7</v>
      </c>
      <c r="E255" s="2">
        <v>86.6</v>
      </c>
      <c r="F255" s="2">
        <v>85.1</v>
      </c>
      <c r="G255" s="2">
        <v>76.7</v>
      </c>
      <c r="H255" s="2">
        <v>75.400000000000006</v>
      </c>
      <c r="I255" s="2">
        <v>72.3</v>
      </c>
      <c r="J255" s="2">
        <v>73.7</v>
      </c>
      <c r="K255" s="2">
        <v>77.099999999999994</v>
      </c>
      <c r="L255" s="2">
        <v>71.7</v>
      </c>
      <c r="M255" s="2">
        <v>64.400000000000006</v>
      </c>
      <c r="N255" s="2">
        <v>56.5</v>
      </c>
      <c r="O255" s="2">
        <v>46.4</v>
      </c>
      <c r="P255" s="2">
        <v>49.8</v>
      </c>
      <c r="Q255" s="2">
        <v>52.9</v>
      </c>
      <c r="R255" s="2">
        <v>51.8</v>
      </c>
      <c r="S255" s="2">
        <v>53.6</v>
      </c>
      <c r="T255" s="2">
        <v>55.3</v>
      </c>
      <c r="U255" s="2">
        <v>52.8</v>
      </c>
      <c r="V255" s="2">
        <v>51.5</v>
      </c>
      <c r="W255" s="2">
        <v>49.7</v>
      </c>
      <c r="X255" s="2">
        <v>50.7</v>
      </c>
      <c r="Y255" s="2">
        <v>49.9</v>
      </c>
      <c r="Z255" s="2">
        <v>45.8</v>
      </c>
      <c r="AA255" s="2">
        <v>51.1</v>
      </c>
      <c r="AB255" s="2">
        <v>50.3</v>
      </c>
      <c r="AC255" s="2">
        <v>47.3</v>
      </c>
      <c r="AD255" s="2">
        <v>46.8</v>
      </c>
    </row>
    <row r="256" spans="1:30" x14ac:dyDescent="0.3">
      <c r="A256" t="s">
        <v>328</v>
      </c>
      <c r="B256" t="s">
        <v>191</v>
      </c>
      <c r="C256">
        <v>27.4</v>
      </c>
      <c r="D256">
        <v>28.1</v>
      </c>
      <c r="E256">
        <v>28.5</v>
      </c>
      <c r="F256">
        <v>28</v>
      </c>
      <c r="G256">
        <v>24.9</v>
      </c>
      <c r="H256">
        <v>24</v>
      </c>
      <c r="I256">
        <v>18.7</v>
      </c>
      <c r="J256">
        <v>22.2</v>
      </c>
      <c r="K256">
        <v>20.7</v>
      </c>
      <c r="L256">
        <v>20.100000000000001</v>
      </c>
      <c r="M256">
        <v>19.3</v>
      </c>
      <c r="N256">
        <v>17.8</v>
      </c>
      <c r="O256">
        <v>15.1</v>
      </c>
      <c r="P256">
        <v>15.6</v>
      </c>
      <c r="Q256">
        <v>15.1</v>
      </c>
      <c r="R256">
        <v>16</v>
      </c>
      <c r="S256">
        <v>16.7</v>
      </c>
      <c r="T256">
        <v>17.7</v>
      </c>
      <c r="U256">
        <v>17.7</v>
      </c>
      <c r="V256">
        <v>18.2</v>
      </c>
      <c r="W256">
        <v>17.3</v>
      </c>
      <c r="X256">
        <v>16.600000000000001</v>
      </c>
      <c r="Y256">
        <v>16.7</v>
      </c>
      <c r="Z256">
        <v>15.8</v>
      </c>
      <c r="AA256">
        <v>17</v>
      </c>
      <c r="AB256">
        <v>16.7</v>
      </c>
      <c r="AC256">
        <v>16.2</v>
      </c>
      <c r="AD256">
        <v>16.3</v>
      </c>
    </row>
    <row r="257" spans="1:30" x14ac:dyDescent="0.3">
      <c r="A257" t="s">
        <v>329</v>
      </c>
      <c r="B257" t="s">
        <v>193</v>
      </c>
      <c r="C257">
        <v>20.3</v>
      </c>
      <c r="D257">
        <v>20.7</v>
      </c>
      <c r="E257">
        <v>20.6</v>
      </c>
      <c r="F257">
        <v>20.399999999999999</v>
      </c>
      <c r="G257">
        <v>18.5</v>
      </c>
      <c r="H257">
        <v>17.600000000000001</v>
      </c>
      <c r="I257">
        <v>16.8</v>
      </c>
      <c r="J257">
        <v>16.5</v>
      </c>
      <c r="K257">
        <v>15.6</v>
      </c>
      <c r="L257">
        <v>14.8</v>
      </c>
      <c r="M257">
        <v>14.4</v>
      </c>
      <c r="N257">
        <v>13.5</v>
      </c>
      <c r="O257">
        <v>10.9</v>
      </c>
      <c r="P257">
        <v>10.9</v>
      </c>
      <c r="Q257">
        <v>11</v>
      </c>
      <c r="R257">
        <v>11.2</v>
      </c>
      <c r="S257">
        <v>11.5</v>
      </c>
      <c r="T257">
        <v>12.1</v>
      </c>
      <c r="U257">
        <v>12</v>
      </c>
      <c r="V257">
        <v>12</v>
      </c>
      <c r="W257">
        <v>12.3</v>
      </c>
      <c r="X257">
        <v>12.5</v>
      </c>
      <c r="Y257">
        <v>12.4</v>
      </c>
      <c r="Z257">
        <v>11.5</v>
      </c>
      <c r="AA257">
        <v>12.3</v>
      </c>
      <c r="AB257">
        <v>13</v>
      </c>
      <c r="AC257">
        <v>12.6</v>
      </c>
      <c r="AD257">
        <v>12.6</v>
      </c>
    </row>
    <row r="258" spans="1:30" x14ac:dyDescent="0.3">
      <c r="A258" t="s">
        <v>330</v>
      </c>
      <c r="B258" t="s">
        <v>195</v>
      </c>
      <c r="C258">
        <v>0.7</v>
      </c>
      <c r="D258">
        <v>0.7</v>
      </c>
      <c r="E258">
        <v>0.7</v>
      </c>
      <c r="F258">
        <v>0.7</v>
      </c>
      <c r="G258">
        <v>0.6</v>
      </c>
      <c r="H258">
        <v>0.6</v>
      </c>
      <c r="I258">
        <v>0.6</v>
      </c>
      <c r="J258">
        <v>0.6</v>
      </c>
      <c r="K258">
        <v>0.7</v>
      </c>
      <c r="L258">
        <v>0.7</v>
      </c>
      <c r="M258">
        <v>0.7</v>
      </c>
      <c r="N258">
        <v>0.7</v>
      </c>
      <c r="O258">
        <v>0.7</v>
      </c>
      <c r="P258">
        <v>0.6</v>
      </c>
      <c r="Q258">
        <v>0.6</v>
      </c>
      <c r="R258">
        <v>0.6</v>
      </c>
      <c r="S258">
        <v>0.6</v>
      </c>
      <c r="T258">
        <v>0.6</v>
      </c>
      <c r="U258">
        <v>0.6</v>
      </c>
      <c r="V258">
        <v>0.6</v>
      </c>
      <c r="W258">
        <v>0.6</v>
      </c>
      <c r="X258">
        <v>0.6</v>
      </c>
      <c r="Y258">
        <v>0.6</v>
      </c>
      <c r="Z258">
        <v>-0.4</v>
      </c>
      <c r="AA258">
        <v>0.1</v>
      </c>
      <c r="AB258">
        <v>0.7</v>
      </c>
      <c r="AC258">
        <v>0.8</v>
      </c>
      <c r="AD258">
        <v>0.8</v>
      </c>
    </row>
    <row r="259" spans="1:30" x14ac:dyDescent="0.3">
      <c r="A259" t="s">
        <v>331</v>
      </c>
      <c r="B259" t="s">
        <v>197</v>
      </c>
      <c r="C259">
        <v>6.4</v>
      </c>
      <c r="D259">
        <v>6.6</v>
      </c>
      <c r="E259">
        <v>7.2</v>
      </c>
      <c r="F259">
        <v>6.9</v>
      </c>
      <c r="G259">
        <v>5.7</v>
      </c>
      <c r="H259">
        <v>5.8</v>
      </c>
      <c r="I259">
        <v>1.3</v>
      </c>
      <c r="J259">
        <v>5</v>
      </c>
      <c r="K259">
        <v>4.4000000000000004</v>
      </c>
      <c r="L259">
        <v>4.5999999999999996</v>
      </c>
      <c r="M259">
        <v>4.2</v>
      </c>
      <c r="N259">
        <v>3.7</v>
      </c>
      <c r="O259">
        <v>3.6</v>
      </c>
      <c r="P259">
        <v>4</v>
      </c>
      <c r="Q259">
        <v>3.5</v>
      </c>
      <c r="R259">
        <v>4.2</v>
      </c>
      <c r="S259">
        <v>4.5999999999999996</v>
      </c>
      <c r="T259">
        <v>5</v>
      </c>
      <c r="U259">
        <v>5.0999999999999996</v>
      </c>
      <c r="V259">
        <v>5.6</v>
      </c>
      <c r="W259">
        <v>4.4000000000000004</v>
      </c>
      <c r="X259">
        <v>3.4</v>
      </c>
      <c r="Y259">
        <v>3.7</v>
      </c>
      <c r="Z259">
        <v>4.5999999999999996</v>
      </c>
      <c r="AA259">
        <v>4.5</v>
      </c>
      <c r="AB259">
        <v>3</v>
      </c>
      <c r="AC259">
        <v>2.9</v>
      </c>
      <c r="AD259">
        <v>2.9</v>
      </c>
    </row>
    <row r="260" spans="1:30" x14ac:dyDescent="0.3">
      <c r="A260" t="s">
        <v>332</v>
      </c>
      <c r="B260" t="s">
        <v>199</v>
      </c>
      <c r="C260">
        <v>61.7</v>
      </c>
      <c r="D260">
        <v>59.6</v>
      </c>
      <c r="E260">
        <v>58.1</v>
      </c>
      <c r="F260">
        <v>57.1</v>
      </c>
      <c r="G260">
        <v>51.8</v>
      </c>
      <c r="H260">
        <v>51.4</v>
      </c>
      <c r="I260">
        <v>53.6</v>
      </c>
      <c r="J260">
        <v>51.6</v>
      </c>
      <c r="K260">
        <v>56.4</v>
      </c>
      <c r="L260">
        <v>51.6</v>
      </c>
      <c r="M260">
        <v>45.2</v>
      </c>
      <c r="N260">
        <v>38.700000000000003</v>
      </c>
      <c r="O260">
        <v>31.3</v>
      </c>
      <c r="P260">
        <v>34.299999999999997</v>
      </c>
      <c r="Q260">
        <v>37.799999999999997</v>
      </c>
      <c r="R260">
        <v>35.799999999999997</v>
      </c>
      <c r="S260">
        <v>36.9</v>
      </c>
      <c r="T260">
        <v>37.6</v>
      </c>
      <c r="U260">
        <v>35.1</v>
      </c>
      <c r="V260">
        <v>33.299999999999997</v>
      </c>
      <c r="W260">
        <v>32.4</v>
      </c>
      <c r="X260">
        <v>34.1</v>
      </c>
      <c r="Y260">
        <v>33.200000000000003</v>
      </c>
      <c r="Z260">
        <v>30.1</v>
      </c>
      <c r="AA260">
        <v>34.1</v>
      </c>
      <c r="AB260">
        <v>33.6</v>
      </c>
      <c r="AC260">
        <v>31</v>
      </c>
      <c r="AD260">
        <v>30.5</v>
      </c>
    </row>
    <row r="261" spans="1:30" x14ac:dyDescent="0.3">
      <c r="A261" t="s">
        <v>333</v>
      </c>
      <c r="B261" t="s">
        <v>201</v>
      </c>
      <c r="C261">
        <v>2.2999999999999998</v>
      </c>
      <c r="D261">
        <v>1.6</v>
      </c>
      <c r="E261">
        <v>2.1</v>
      </c>
      <c r="F261">
        <v>3</v>
      </c>
      <c r="G261">
        <v>3.7</v>
      </c>
      <c r="H261">
        <v>2.7</v>
      </c>
      <c r="I261">
        <v>2.9</v>
      </c>
      <c r="J261">
        <v>2.9</v>
      </c>
      <c r="K261">
        <v>3.6</v>
      </c>
      <c r="L261">
        <v>3</v>
      </c>
      <c r="M261">
        <v>2.5</v>
      </c>
      <c r="N261">
        <v>3.3</v>
      </c>
      <c r="O261">
        <v>1.9</v>
      </c>
      <c r="P261">
        <v>1.6</v>
      </c>
      <c r="Q261">
        <v>2.2999999999999998</v>
      </c>
      <c r="R261">
        <v>1.7</v>
      </c>
      <c r="S261">
        <v>1.8</v>
      </c>
      <c r="T261">
        <v>1.6</v>
      </c>
      <c r="U261">
        <v>1.2</v>
      </c>
      <c r="V261">
        <v>1.1000000000000001</v>
      </c>
      <c r="W261">
        <v>1</v>
      </c>
      <c r="X261">
        <v>1.1000000000000001</v>
      </c>
      <c r="Y261">
        <v>1.1000000000000001</v>
      </c>
      <c r="Z261">
        <v>0.9</v>
      </c>
      <c r="AA261">
        <v>1</v>
      </c>
      <c r="AB261">
        <v>0.9</v>
      </c>
      <c r="AC261">
        <v>0.7</v>
      </c>
      <c r="AD261">
        <v>0.8</v>
      </c>
    </row>
    <row r="262" spans="1:30" x14ac:dyDescent="0.3">
      <c r="A262" t="s">
        <v>334</v>
      </c>
      <c r="B262" t="s">
        <v>203</v>
      </c>
      <c r="C262">
        <v>49.9</v>
      </c>
      <c r="D262">
        <v>50</v>
      </c>
      <c r="E262">
        <v>47.8</v>
      </c>
      <c r="F262">
        <v>45.5</v>
      </c>
      <c r="G262">
        <v>40</v>
      </c>
      <c r="H262">
        <v>38.9</v>
      </c>
      <c r="I262">
        <v>39.799999999999997</v>
      </c>
      <c r="J262">
        <v>39</v>
      </c>
      <c r="K262">
        <v>42.9</v>
      </c>
      <c r="L262">
        <v>38.4</v>
      </c>
      <c r="M262">
        <v>35.5</v>
      </c>
      <c r="N262">
        <v>29.7</v>
      </c>
      <c r="O262">
        <v>23.9</v>
      </c>
      <c r="P262">
        <v>27.2</v>
      </c>
      <c r="Q262">
        <v>29.1</v>
      </c>
      <c r="R262">
        <v>29</v>
      </c>
      <c r="S262">
        <v>30</v>
      </c>
      <c r="T262">
        <v>31.1</v>
      </c>
      <c r="U262">
        <v>29.4</v>
      </c>
      <c r="V262">
        <v>28.1</v>
      </c>
      <c r="W262">
        <v>26.6</v>
      </c>
      <c r="X262">
        <v>27.5</v>
      </c>
      <c r="Y262">
        <v>26</v>
      </c>
      <c r="Z262">
        <v>23.5</v>
      </c>
      <c r="AA262">
        <v>27.3</v>
      </c>
      <c r="AB262">
        <v>27.1</v>
      </c>
      <c r="AC262">
        <v>24.8</v>
      </c>
      <c r="AD262">
        <v>24</v>
      </c>
    </row>
    <row r="263" spans="1:30" x14ac:dyDescent="0.3">
      <c r="A263" t="s">
        <v>335</v>
      </c>
      <c r="B263" t="s">
        <v>205</v>
      </c>
      <c r="C263">
        <v>9.6</v>
      </c>
      <c r="D263">
        <v>8</v>
      </c>
      <c r="E263">
        <v>8.1999999999999993</v>
      </c>
      <c r="F263">
        <v>8.6</v>
      </c>
      <c r="G263">
        <v>8.1</v>
      </c>
      <c r="H263">
        <v>9.6999999999999993</v>
      </c>
      <c r="I263">
        <v>10.9</v>
      </c>
      <c r="J263">
        <v>9.6999999999999993</v>
      </c>
      <c r="K263">
        <v>9.9</v>
      </c>
      <c r="L263">
        <v>10.199999999999999</v>
      </c>
      <c r="M263">
        <v>7.1</v>
      </c>
      <c r="N263">
        <v>5.7</v>
      </c>
      <c r="O263">
        <v>5.5</v>
      </c>
      <c r="P263">
        <v>5.4</v>
      </c>
      <c r="Q263">
        <v>6.4</v>
      </c>
      <c r="R263">
        <v>5.0999999999999996</v>
      </c>
      <c r="S263">
        <v>5.0999999999999996</v>
      </c>
      <c r="T263">
        <v>4.9000000000000004</v>
      </c>
      <c r="U263">
        <v>4.5</v>
      </c>
      <c r="V263">
        <v>4.0999999999999996</v>
      </c>
      <c r="W263">
        <v>4.8</v>
      </c>
      <c r="X263">
        <v>5.5</v>
      </c>
      <c r="Y263">
        <v>6.2</v>
      </c>
      <c r="Z263">
        <v>5.7</v>
      </c>
      <c r="AA263">
        <v>5.8</v>
      </c>
      <c r="AB263">
        <v>5.5</v>
      </c>
      <c r="AC263">
        <v>5.5</v>
      </c>
      <c r="AD263">
        <v>5.8</v>
      </c>
    </row>
    <row r="264" spans="1:30" x14ac:dyDescent="0.3">
      <c r="A264" t="s">
        <v>336</v>
      </c>
      <c r="B264" s="2" t="s">
        <v>337</v>
      </c>
      <c r="C264" s="2">
        <v>87.2</v>
      </c>
      <c r="D264" s="2">
        <v>79</v>
      </c>
      <c r="E264" s="2">
        <v>76</v>
      </c>
      <c r="F264" s="2">
        <v>75.3</v>
      </c>
      <c r="G264" s="2">
        <v>58.8</v>
      </c>
      <c r="H264" s="2">
        <v>50.8</v>
      </c>
      <c r="I264" s="2">
        <v>44.9</v>
      </c>
      <c r="J264" s="2">
        <v>39.200000000000003</v>
      </c>
      <c r="K264" s="2">
        <v>40.200000000000003</v>
      </c>
      <c r="L264" s="2">
        <v>39.200000000000003</v>
      </c>
      <c r="M264" s="2">
        <v>29.8</v>
      </c>
      <c r="N264" s="2">
        <v>26.7</v>
      </c>
      <c r="O264" s="2">
        <v>24.4</v>
      </c>
      <c r="P264" s="2">
        <v>23.3</v>
      </c>
      <c r="Q264" s="2">
        <v>24.9</v>
      </c>
      <c r="R264" s="2">
        <v>19.2</v>
      </c>
      <c r="S264" s="2">
        <v>19.399999999999999</v>
      </c>
      <c r="T264" s="2">
        <v>19</v>
      </c>
      <c r="U264" s="2">
        <v>18.5</v>
      </c>
      <c r="V264" s="2">
        <v>18.5</v>
      </c>
      <c r="W264" s="2">
        <v>15.7</v>
      </c>
      <c r="X264" s="2">
        <v>16.899999999999999</v>
      </c>
      <c r="Y264" s="2">
        <v>17.3</v>
      </c>
      <c r="Z264" s="2">
        <v>17.100000000000001</v>
      </c>
      <c r="AA264" s="2">
        <v>19.100000000000001</v>
      </c>
      <c r="AB264" s="2">
        <v>17.399999999999999</v>
      </c>
      <c r="AC264" s="2">
        <v>19.8</v>
      </c>
      <c r="AD264" s="2">
        <v>21.9</v>
      </c>
    </row>
    <row r="265" spans="1:30" x14ac:dyDescent="0.3">
      <c r="A265" t="s">
        <v>338</v>
      </c>
      <c r="B265" t="s">
        <v>191</v>
      </c>
      <c r="C265">
        <v>25.2</v>
      </c>
      <c r="D265">
        <v>23.4</v>
      </c>
      <c r="E265">
        <v>22.4</v>
      </c>
      <c r="F265">
        <v>22.2</v>
      </c>
      <c r="G265">
        <v>19.5</v>
      </c>
      <c r="H265">
        <v>18.100000000000001</v>
      </c>
      <c r="I265">
        <v>15.5</v>
      </c>
      <c r="J265">
        <v>14.6</v>
      </c>
      <c r="K265">
        <v>13.8</v>
      </c>
      <c r="L265">
        <v>12.9</v>
      </c>
      <c r="M265">
        <v>11.8</v>
      </c>
      <c r="N265">
        <v>11.6</v>
      </c>
      <c r="O265">
        <v>9.9</v>
      </c>
      <c r="P265">
        <v>10.4</v>
      </c>
      <c r="Q265">
        <v>10.1</v>
      </c>
      <c r="R265">
        <v>10</v>
      </c>
      <c r="S265">
        <v>10.199999999999999</v>
      </c>
      <c r="T265">
        <v>9.9</v>
      </c>
      <c r="U265">
        <v>9.6999999999999993</v>
      </c>
      <c r="V265">
        <v>9.6</v>
      </c>
      <c r="W265">
        <v>9.4</v>
      </c>
      <c r="X265">
        <v>9.3000000000000007</v>
      </c>
      <c r="Y265">
        <v>9.6</v>
      </c>
      <c r="Z265">
        <v>9.4</v>
      </c>
      <c r="AA265">
        <v>11</v>
      </c>
      <c r="AB265">
        <v>11.7</v>
      </c>
      <c r="AC265">
        <v>11.7</v>
      </c>
      <c r="AD265">
        <v>12.5</v>
      </c>
    </row>
    <row r="266" spans="1:30" x14ac:dyDescent="0.3">
      <c r="A266" t="s">
        <v>339</v>
      </c>
      <c r="B266" t="s">
        <v>193</v>
      </c>
      <c r="C266">
        <v>18.100000000000001</v>
      </c>
      <c r="D266">
        <v>17.8</v>
      </c>
      <c r="E266">
        <v>16.600000000000001</v>
      </c>
      <c r="F266">
        <v>15.9</v>
      </c>
      <c r="G266">
        <v>14.4</v>
      </c>
      <c r="H266">
        <v>12.7</v>
      </c>
      <c r="I266">
        <v>12.1</v>
      </c>
      <c r="J266">
        <v>11.9</v>
      </c>
      <c r="K266">
        <v>11.3</v>
      </c>
      <c r="L266">
        <v>11</v>
      </c>
      <c r="M266">
        <v>10.7</v>
      </c>
      <c r="N266">
        <v>10.5</v>
      </c>
      <c r="O266">
        <v>8.6</v>
      </c>
      <c r="P266">
        <v>8.4</v>
      </c>
      <c r="Q266">
        <v>8.1</v>
      </c>
      <c r="R266">
        <v>8.1999999999999993</v>
      </c>
      <c r="S266">
        <v>8.1999999999999993</v>
      </c>
      <c r="T266">
        <v>8.4</v>
      </c>
      <c r="U266">
        <v>8.1999999999999993</v>
      </c>
      <c r="V266">
        <v>8.1</v>
      </c>
      <c r="W266">
        <v>7.9</v>
      </c>
      <c r="X266">
        <v>7.8</v>
      </c>
      <c r="Y266">
        <v>7.6</v>
      </c>
      <c r="Z266">
        <v>6.7</v>
      </c>
      <c r="AA266">
        <v>7.3</v>
      </c>
      <c r="AB266">
        <v>7.9</v>
      </c>
      <c r="AC266">
        <v>7.8</v>
      </c>
      <c r="AD266">
        <v>7.7</v>
      </c>
    </row>
    <row r="267" spans="1:30" x14ac:dyDescent="0.3">
      <c r="A267" t="s">
        <v>340</v>
      </c>
      <c r="B267" t="s">
        <v>195</v>
      </c>
      <c r="C267">
        <v>0.3</v>
      </c>
      <c r="D267">
        <v>0.3</v>
      </c>
      <c r="E267">
        <v>0.3</v>
      </c>
      <c r="F267">
        <v>0.3</v>
      </c>
      <c r="G267">
        <v>0.3</v>
      </c>
      <c r="H267">
        <v>0.3</v>
      </c>
      <c r="I267">
        <v>0.3</v>
      </c>
      <c r="J267">
        <v>0.3</v>
      </c>
      <c r="K267">
        <v>0.3</v>
      </c>
      <c r="L267">
        <v>0.3</v>
      </c>
      <c r="M267">
        <v>0.3</v>
      </c>
      <c r="N267">
        <v>0.3</v>
      </c>
      <c r="O267">
        <v>0.3</v>
      </c>
      <c r="P267">
        <v>0.3</v>
      </c>
      <c r="Q267">
        <v>0.3</v>
      </c>
      <c r="R267">
        <v>0.3</v>
      </c>
      <c r="S267">
        <v>0.3</v>
      </c>
      <c r="T267">
        <v>0.3</v>
      </c>
      <c r="U267">
        <v>0.3</v>
      </c>
      <c r="V267">
        <v>0.3</v>
      </c>
      <c r="W267">
        <v>0.3</v>
      </c>
      <c r="X267">
        <v>0.3</v>
      </c>
      <c r="Y267">
        <v>0.3</v>
      </c>
      <c r="Z267">
        <v>-0.8</v>
      </c>
      <c r="AA267">
        <v>-0.8</v>
      </c>
      <c r="AB267">
        <v>0.4</v>
      </c>
      <c r="AC267">
        <v>0.4</v>
      </c>
      <c r="AD267">
        <v>0.4</v>
      </c>
    </row>
    <row r="268" spans="1:30" x14ac:dyDescent="0.3">
      <c r="A268" t="s">
        <v>341</v>
      </c>
      <c r="B268" t="s">
        <v>197</v>
      </c>
      <c r="C268">
        <v>6.8</v>
      </c>
      <c r="D268">
        <v>5.3</v>
      </c>
      <c r="E268">
        <v>5.5</v>
      </c>
      <c r="F268">
        <v>6</v>
      </c>
      <c r="G268">
        <v>4.8</v>
      </c>
      <c r="H268">
        <v>5.0999999999999996</v>
      </c>
      <c r="I268">
        <v>3.1</v>
      </c>
      <c r="J268">
        <v>2.4</v>
      </c>
      <c r="K268">
        <v>2.2000000000000002</v>
      </c>
      <c r="L268">
        <v>1.6</v>
      </c>
      <c r="M268">
        <v>0.9</v>
      </c>
      <c r="N268">
        <v>0.8</v>
      </c>
      <c r="O268">
        <v>1</v>
      </c>
      <c r="P268">
        <v>1.7</v>
      </c>
      <c r="Q268">
        <v>1.7</v>
      </c>
      <c r="R268">
        <v>1.6</v>
      </c>
      <c r="S268">
        <v>1.8</v>
      </c>
      <c r="T268">
        <v>1.3</v>
      </c>
      <c r="U268">
        <v>1.3</v>
      </c>
      <c r="V268">
        <v>1.3</v>
      </c>
      <c r="W268">
        <v>1.3</v>
      </c>
      <c r="X268">
        <v>1.3</v>
      </c>
      <c r="Y268">
        <v>1.7</v>
      </c>
      <c r="Z268">
        <v>3.5</v>
      </c>
      <c r="AA268">
        <v>4.5</v>
      </c>
      <c r="AB268">
        <v>3.4</v>
      </c>
      <c r="AC268">
        <v>3.5</v>
      </c>
      <c r="AD268">
        <v>4.3</v>
      </c>
    </row>
    <row r="269" spans="1:30" x14ac:dyDescent="0.3">
      <c r="A269" t="s">
        <v>342</v>
      </c>
      <c r="B269" t="s">
        <v>199</v>
      </c>
      <c r="C269">
        <v>62</v>
      </c>
      <c r="D269">
        <v>55.6</v>
      </c>
      <c r="E269">
        <v>53.6</v>
      </c>
      <c r="F269">
        <v>53.2</v>
      </c>
      <c r="G269">
        <v>39.299999999999997</v>
      </c>
      <c r="H269">
        <v>32.700000000000003</v>
      </c>
      <c r="I269">
        <v>29.4</v>
      </c>
      <c r="J269">
        <v>24.6</v>
      </c>
      <c r="K269">
        <v>26.4</v>
      </c>
      <c r="L269">
        <v>26.3</v>
      </c>
      <c r="M269">
        <v>18</v>
      </c>
      <c r="N269">
        <v>15.1</v>
      </c>
      <c r="O269">
        <v>14.5</v>
      </c>
      <c r="P269">
        <v>12.9</v>
      </c>
      <c r="Q269">
        <v>14.8</v>
      </c>
      <c r="R269">
        <v>9.1999999999999993</v>
      </c>
      <c r="S269">
        <v>9.1999999999999993</v>
      </c>
      <c r="T269">
        <v>9.1</v>
      </c>
      <c r="U269">
        <v>8.6999999999999993</v>
      </c>
      <c r="V269">
        <v>8.9</v>
      </c>
      <c r="W269">
        <v>6.3</v>
      </c>
      <c r="X269">
        <v>7.6</v>
      </c>
      <c r="Y269">
        <v>7.7</v>
      </c>
      <c r="Z269">
        <v>7.7</v>
      </c>
      <c r="AA269">
        <v>8.1</v>
      </c>
      <c r="AB269">
        <v>5.7</v>
      </c>
      <c r="AC269">
        <v>8.1</v>
      </c>
      <c r="AD269">
        <v>9.4</v>
      </c>
    </row>
    <row r="270" spans="1:30" x14ac:dyDescent="0.3">
      <c r="A270" t="s">
        <v>343</v>
      </c>
      <c r="B270" t="s">
        <v>201</v>
      </c>
      <c r="C270">
        <v>1.9</v>
      </c>
      <c r="D270">
        <v>1.6</v>
      </c>
      <c r="E270">
        <v>1.9</v>
      </c>
      <c r="F270">
        <v>2.2000000000000002</v>
      </c>
      <c r="G270">
        <v>1.9</v>
      </c>
      <c r="H270">
        <v>1.2</v>
      </c>
      <c r="I270">
        <v>1.1000000000000001</v>
      </c>
      <c r="J270">
        <v>0.9</v>
      </c>
      <c r="K270">
        <v>1</v>
      </c>
      <c r="L270">
        <v>0.8</v>
      </c>
      <c r="M270">
        <v>0.4</v>
      </c>
      <c r="N270">
        <v>0.4</v>
      </c>
      <c r="O270">
        <v>0.4</v>
      </c>
      <c r="P270">
        <v>0.3</v>
      </c>
      <c r="Q270">
        <v>0.5</v>
      </c>
      <c r="R270">
        <v>0.1</v>
      </c>
      <c r="S270">
        <v>0.1</v>
      </c>
      <c r="T270">
        <v>0.1</v>
      </c>
      <c r="U270">
        <v>0.1</v>
      </c>
      <c r="V270">
        <v>0.1</v>
      </c>
      <c r="W270">
        <v>0</v>
      </c>
      <c r="X270">
        <v>0</v>
      </c>
      <c r="Y270">
        <v>0</v>
      </c>
      <c r="Z270">
        <v>0</v>
      </c>
      <c r="AA270">
        <v>0</v>
      </c>
      <c r="AB270">
        <v>0</v>
      </c>
      <c r="AC270">
        <v>0</v>
      </c>
      <c r="AD270">
        <v>0.2</v>
      </c>
    </row>
    <row r="271" spans="1:30" x14ac:dyDescent="0.3">
      <c r="A271" t="s">
        <v>344</v>
      </c>
      <c r="B271" t="s">
        <v>203</v>
      </c>
      <c r="C271">
        <v>40.200000000000003</v>
      </c>
      <c r="D271">
        <v>35.700000000000003</v>
      </c>
      <c r="E271">
        <v>32.9</v>
      </c>
      <c r="F271">
        <v>33.1</v>
      </c>
      <c r="G271">
        <v>24.8</v>
      </c>
      <c r="H271">
        <v>19.600000000000001</v>
      </c>
      <c r="I271">
        <v>17.399999999999999</v>
      </c>
      <c r="J271">
        <v>14.5</v>
      </c>
      <c r="K271">
        <v>15.6</v>
      </c>
      <c r="L271">
        <v>14.3</v>
      </c>
      <c r="M271">
        <v>11.6</v>
      </c>
      <c r="N271">
        <v>9.6999999999999993</v>
      </c>
      <c r="O271">
        <v>8.4</v>
      </c>
      <c r="P271">
        <v>7.5</v>
      </c>
      <c r="Q271">
        <v>8.6</v>
      </c>
      <c r="R271">
        <v>6.6</v>
      </c>
      <c r="S271">
        <v>6.6</v>
      </c>
      <c r="T271">
        <v>6.3</v>
      </c>
      <c r="U271">
        <v>5.8</v>
      </c>
      <c r="V271">
        <v>5.4</v>
      </c>
      <c r="W271">
        <v>3.5</v>
      </c>
      <c r="X271">
        <v>4.0999999999999996</v>
      </c>
      <c r="Y271">
        <v>4.0999999999999996</v>
      </c>
      <c r="Z271">
        <v>4</v>
      </c>
      <c r="AA271">
        <v>4.4000000000000004</v>
      </c>
      <c r="AB271">
        <v>2.7</v>
      </c>
      <c r="AC271">
        <v>3.9</v>
      </c>
      <c r="AD271">
        <v>4</v>
      </c>
    </row>
    <row r="272" spans="1:30" x14ac:dyDescent="0.3">
      <c r="A272" t="s">
        <v>345</v>
      </c>
      <c r="B272" t="s">
        <v>205</v>
      </c>
      <c r="C272">
        <v>20</v>
      </c>
      <c r="D272">
        <v>18.3</v>
      </c>
      <c r="E272">
        <v>18.7</v>
      </c>
      <c r="F272">
        <v>17.8</v>
      </c>
      <c r="G272">
        <v>12.6</v>
      </c>
      <c r="H272">
        <v>12</v>
      </c>
      <c r="I272">
        <v>10.9</v>
      </c>
      <c r="J272">
        <v>9.1</v>
      </c>
      <c r="K272">
        <v>9.9</v>
      </c>
      <c r="L272">
        <v>11.3</v>
      </c>
      <c r="M272">
        <v>6</v>
      </c>
      <c r="N272">
        <v>5</v>
      </c>
      <c r="O272">
        <v>5.8</v>
      </c>
      <c r="P272">
        <v>5.0999999999999996</v>
      </c>
      <c r="Q272">
        <v>5.7</v>
      </c>
      <c r="R272">
        <v>2.5</v>
      </c>
      <c r="S272">
        <v>2.5</v>
      </c>
      <c r="T272">
        <v>2.7</v>
      </c>
      <c r="U272">
        <v>2.9</v>
      </c>
      <c r="V272">
        <v>3.4</v>
      </c>
      <c r="W272">
        <v>2.8</v>
      </c>
      <c r="X272">
        <v>3.5</v>
      </c>
      <c r="Y272">
        <v>3.6</v>
      </c>
      <c r="Z272">
        <v>3.7</v>
      </c>
      <c r="AA272">
        <v>3.7</v>
      </c>
      <c r="AB272">
        <v>3</v>
      </c>
      <c r="AC272">
        <v>4.0999999999999996</v>
      </c>
      <c r="AD272">
        <v>5.2</v>
      </c>
    </row>
    <row r="273" spans="1:30" x14ac:dyDescent="0.3">
      <c r="A273" t="s">
        <v>346</v>
      </c>
      <c r="B273" s="2" t="s">
        <v>347</v>
      </c>
      <c r="C273" s="2">
        <v>149.30000000000001</v>
      </c>
      <c r="D273" s="2">
        <v>153.19999999999999</v>
      </c>
      <c r="E273" s="2">
        <v>155.6</v>
      </c>
      <c r="F273" s="2">
        <v>163.69999999999999</v>
      </c>
      <c r="G273" s="2">
        <v>155</v>
      </c>
      <c r="H273" s="2">
        <v>152.4</v>
      </c>
      <c r="I273" s="2">
        <v>148.80000000000001</v>
      </c>
      <c r="J273" s="2">
        <v>153</v>
      </c>
      <c r="K273" s="2">
        <v>160.1</v>
      </c>
      <c r="L273" s="2">
        <v>167.6</v>
      </c>
      <c r="M273" s="2">
        <v>174.2</v>
      </c>
      <c r="N273" s="2">
        <v>177.4</v>
      </c>
      <c r="O273" s="2">
        <v>160.6</v>
      </c>
      <c r="P273" s="2">
        <v>169.4</v>
      </c>
      <c r="Q273" s="2">
        <v>175.7</v>
      </c>
      <c r="R273" s="2">
        <v>179.2</v>
      </c>
      <c r="S273" s="2">
        <v>184.8</v>
      </c>
      <c r="T273" s="2">
        <v>185.9</v>
      </c>
      <c r="U273" s="2">
        <v>184.5</v>
      </c>
      <c r="V273" s="2">
        <v>179.3</v>
      </c>
      <c r="W273" s="2">
        <v>185.3</v>
      </c>
      <c r="X273" s="2">
        <v>190.2</v>
      </c>
      <c r="Y273" s="2">
        <v>190.9</v>
      </c>
      <c r="Z273" s="2">
        <v>180.2</v>
      </c>
      <c r="AA273" s="2">
        <v>196.7</v>
      </c>
      <c r="AB273" s="2">
        <v>217.4</v>
      </c>
      <c r="AC273" s="2">
        <v>217.5</v>
      </c>
      <c r="AD273" s="2">
        <v>218.8</v>
      </c>
    </row>
    <row r="274" spans="1:30" x14ac:dyDescent="0.3">
      <c r="A274" t="s">
        <v>348</v>
      </c>
      <c r="B274" t="s">
        <v>191</v>
      </c>
      <c r="C274">
        <v>55.4</v>
      </c>
      <c r="D274">
        <v>55.9</v>
      </c>
      <c r="E274">
        <v>59.4</v>
      </c>
      <c r="F274">
        <v>62.2</v>
      </c>
      <c r="G274">
        <v>53.5</v>
      </c>
      <c r="H274">
        <v>54.1</v>
      </c>
      <c r="I274">
        <v>51</v>
      </c>
      <c r="J274">
        <v>52.7</v>
      </c>
      <c r="K274">
        <v>51.7</v>
      </c>
      <c r="L274">
        <v>58</v>
      </c>
      <c r="M274">
        <v>55.7</v>
      </c>
      <c r="N274">
        <v>51.4</v>
      </c>
      <c r="O274">
        <v>59.2</v>
      </c>
      <c r="P274">
        <v>56.4</v>
      </c>
      <c r="Q274">
        <v>53.8</v>
      </c>
      <c r="R274">
        <v>53.2</v>
      </c>
      <c r="S274">
        <v>56.6</v>
      </c>
      <c r="T274">
        <v>57</v>
      </c>
      <c r="U274">
        <v>60</v>
      </c>
      <c r="V274">
        <v>58.7</v>
      </c>
      <c r="W274">
        <v>55.9</v>
      </c>
      <c r="X274">
        <v>60.2</v>
      </c>
      <c r="Y274">
        <v>62.7</v>
      </c>
      <c r="Z274">
        <v>65.099999999999994</v>
      </c>
      <c r="AA274">
        <v>64.599999999999994</v>
      </c>
      <c r="AB274">
        <v>70.099999999999994</v>
      </c>
      <c r="AC274">
        <v>73.7</v>
      </c>
      <c r="AD274">
        <v>74.400000000000006</v>
      </c>
    </row>
    <row r="275" spans="1:30" x14ac:dyDescent="0.3">
      <c r="A275" t="s">
        <v>349</v>
      </c>
      <c r="B275" t="s">
        <v>193</v>
      </c>
      <c r="C275">
        <v>31.7</v>
      </c>
      <c r="D275">
        <v>31.9</v>
      </c>
      <c r="E275">
        <v>32.700000000000003</v>
      </c>
      <c r="F275">
        <v>33.200000000000003</v>
      </c>
      <c r="G275">
        <v>32.6</v>
      </c>
      <c r="H275">
        <v>32</v>
      </c>
      <c r="I275">
        <v>31.8</v>
      </c>
      <c r="J275">
        <v>31.3</v>
      </c>
      <c r="K275">
        <v>31.3</v>
      </c>
      <c r="L275">
        <v>31.1</v>
      </c>
      <c r="M275">
        <v>31.4</v>
      </c>
      <c r="N275">
        <v>31.2</v>
      </c>
      <c r="O275">
        <v>28.5</v>
      </c>
      <c r="P275">
        <v>28.9</v>
      </c>
      <c r="Q275">
        <v>29.2</v>
      </c>
      <c r="R275">
        <v>29.1</v>
      </c>
      <c r="S275">
        <v>29.4</v>
      </c>
      <c r="T275">
        <v>29.8</v>
      </c>
      <c r="U275">
        <v>30.2</v>
      </c>
      <c r="V275">
        <v>30</v>
      </c>
      <c r="W275">
        <v>30.4</v>
      </c>
      <c r="X275">
        <v>31.3</v>
      </c>
      <c r="Y275">
        <v>32.5</v>
      </c>
      <c r="Z275">
        <v>32</v>
      </c>
      <c r="AA275">
        <v>32.5</v>
      </c>
      <c r="AB275">
        <v>34.5</v>
      </c>
      <c r="AC275">
        <v>35.299999999999997</v>
      </c>
      <c r="AD275">
        <v>36.5</v>
      </c>
    </row>
    <row r="276" spans="1:30" x14ac:dyDescent="0.3">
      <c r="A276" t="s">
        <v>350</v>
      </c>
      <c r="B276" t="s">
        <v>195</v>
      </c>
      <c r="C276">
        <v>1.7</v>
      </c>
      <c r="D276">
        <v>1.7</v>
      </c>
      <c r="E276">
        <v>1.7</v>
      </c>
      <c r="F276">
        <v>1.7</v>
      </c>
      <c r="G276">
        <v>1.6</v>
      </c>
      <c r="H276">
        <v>1.6</v>
      </c>
      <c r="I276">
        <v>1.6</v>
      </c>
      <c r="J276">
        <v>1.7</v>
      </c>
      <c r="K276">
        <v>1.7</v>
      </c>
      <c r="L276">
        <v>1.8</v>
      </c>
      <c r="M276">
        <v>1.8</v>
      </c>
      <c r="N276">
        <v>1.8</v>
      </c>
      <c r="O276">
        <v>1.9</v>
      </c>
      <c r="P276">
        <v>1.8</v>
      </c>
      <c r="Q276">
        <v>1.8</v>
      </c>
      <c r="R276">
        <v>1.7</v>
      </c>
      <c r="S276">
        <v>1.7</v>
      </c>
      <c r="T276">
        <v>1.6</v>
      </c>
      <c r="U276">
        <v>1.7</v>
      </c>
      <c r="V276">
        <v>1.7</v>
      </c>
      <c r="W276">
        <v>1.8</v>
      </c>
      <c r="X276">
        <v>1.9</v>
      </c>
      <c r="Y276">
        <v>2</v>
      </c>
      <c r="Z276">
        <v>1</v>
      </c>
      <c r="AA276">
        <v>1.6</v>
      </c>
      <c r="AB276">
        <v>2.2000000000000002</v>
      </c>
      <c r="AC276">
        <v>2.2999999999999998</v>
      </c>
      <c r="AD276">
        <v>2.5</v>
      </c>
    </row>
    <row r="277" spans="1:30" x14ac:dyDescent="0.3">
      <c r="A277" t="s">
        <v>351</v>
      </c>
      <c r="B277" t="s">
        <v>197</v>
      </c>
      <c r="C277">
        <v>22</v>
      </c>
      <c r="D277">
        <v>22.2</v>
      </c>
      <c r="E277">
        <v>25</v>
      </c>
      <c r="F277">
        <v>27.2</v>
      </c>
      <c r="G277">
        <v>19.3</v>
      </c>
      <c r="H277">
        <v>20.5</v>
      </c>
      <c r="I277">
        <v>17.600000000000001</v>
      </c>
      <c r="J277">
        <v>19.7</v>
      </c>
      <c r="K277">
        <v>18.7</v>
      </c>
      <c r="L277">
        <v>25.1</v>
      </c>
      <c r="M277">
        <v>22.5</v>
      </c>
      <c r="N277">
        <v>18.399999999999999</v>
      </c>
      <c r="O277">
        <v>28.9</v>
      </c>
      <c r="P277">
        <v>25.7</v>
      </c>
      <c r="Q277">
        <v>22.9</v>
      </c>
      <c r="R277">
        <v>22.3</v>
      </c>
      <c r="S277">
        <v>25.5</v>
      </c>
      <c r="T277">
        <v>25.6</v>
      </c>
      <c r="U277">
        <v>28.1</v>
      </c>
      <c r="V277">
        <v>27.1</v>
      </c>
      <c r="W277">
        <v>23.7</v>
      </c>
      <c r="X277">
        <v>27.1</v>
      </c>
      <c r="Y277">
        <v>28.3</v>
      </c>
      <c r="Z277">
        <v>32.1</v>
      </c>
      <c r="AA277">
        <v>30.5</v>
      </c>
      <c r="AB277">
        <v>33.4</v>
      </c>
      <c r="AC277">
        <v>36</v>
      </c>
      <c r="AD277">
        <v>35.4</v>
      </c>
    </row>
    <row r="278" spans="1:30" x14ac:dyDescent="0.3">
      <c r="A278" t="s">
        <v>352</v>
      </c>
      <c r="B278" t="s">
        <v>199</v>
      </c>
      <c r="C278">
        <v>93.9</v>
      </c>
      <c r="D278">
        <v>97.3</v>
      </c>
      <c r="E278">
        <v>96.2</v>
      </c>
      <c r="F278">
        <v>101.5</v>
      </c>
      <c r="G278">
        <v>101.5</v>
      </c>
      <c r="H278">
        <v>98.3</v>
      </c>
      <c r="I278">
        <v>97.7</v>
      </c>
      <c r="J278">
        <v>100.3</v>
      </c>
      <c r="K278">
        <v>108.4</v>
      </c>
      <c r="L278">
        <v>109.6</v>
      </c>
      <c r="M278">
        <v>118.5</v>
      </c>
      <c r="N278">
        <v>126</v>
      </c>
      <c r="O278">
        <v>101.3</v>
      </c>
      <c r="P278">
        <v>113</v>
      </c>
      <c r="Q278">
        <v>121.9</v>
      </c>
      <c r="R278">
        <v>126.1</v>
      </c>
      <c r="S278">
        <v>128.30000000000001</v>
      </c>
      <c r="T278">
        <v>128.9</v>
      </c>
      <c r="U278">
        <v>124.5</v>
      </c>
      <c r="V278">
        <v>120.6</v>
      </c>
      <c r="W278">
        <v>129.4</v>
      </c>
      <c r="X278">
        <v>130</v>
      </c>
      <c r="Y278">
        <v>128.19999999999999</v>
      </c>
      <c r="Z278">
        <v>115.1</v>
      </c>
      <c r="AA278">
        <v>132.1</v>
      </c>
      <c r="AB278">
        <v>147.30000000000001</v>
      </c>
      <c r="AC278">
        <v>143.80000000000001</v>
      </c>
      <c r="AD278">
        <v>144.4</v>
      </c>
    </row>
    <row r="279" spans="1:30" x14ac:dyDescent="0.3">
      <c r="A279" t="s">
        <v>353</v>
      </c>
      <c r="B279" t="s">
        <v>201</v>
      </c>
      <c r="C279">
        <v>5.7</v>
      </c>
      <c r="D279">
        <v>5.5</v>
      </c>
      <c r="E279">
        <v>5.3</v>
      </c>
      <c r="F279">
        <v>7.4</v>
      </c>
      <c r="G279">
        <v>9.6</v>
      </c>
      <c r="H279">
        <v>7.9</v>
      </c>
      <c r="I279">
        <v>8.6</v>
      </c>
      <c r="J279">
        <v>8.8000000000000007</v>
      </c>
      <c r="K279">
        <v>11.8</v>
      </c>
      <c r="L279">
        <v>10.199999999999999</v>
      </c>
      <c r="M279">
        <v>12.3</v>
      </c>
      <c r="N279">
        <v>16.2</v>
      </c>
      <c r="O279">
        <v>8.8000000000000007</v>
      </c>
      <c r="P279">
        <v>9.5</v>
      </c>
      <c r="Q279">
        <v>10.5</v>
      </c>
      <c r="R279">
        <v>10.5</v>
      </c>
      <c r="S279">
        <v>10.3</v>
      </c>
      <c r="T279">
        <v>10.8</v>
      </c>
      <c r="U279">
        <v>9</v>
      </c>
      <c r="V279">
        <v>9</v>
      </c>
      <c r="W279">
        <v>9.6</v>
      </c>
      <c r="X279">
        <v>9.5</v>
      </c>
      <c r="Y279">
        <v>9</v>
      </c>
      <c r="Z279">
        <v>7.1</v>
      </c>
      <c r="AA279">
        <v>9.1</v>
      </c>
      <c r="AB279">
        <v>10.199999999999999</v>
      </c>
      <c r="AC279">
        <v>9.4</v>
      </c>
      <c r="AD279">
        <v>8.8000000000000007</v>
      </c>
    </row>
    <row r="280" spans="1:30" x14ac:dyDescent="0.3">
      <c r="A280" t="s">
        <v>354</v>
      </c>
      <c r="B280" t="s">
        <v>203</v>
      </c>
      <c r="C280">
        <v>74.099999999999994</v>
      </c>
      <c r="D280">
        <v>76.599999999999994</v>
      </c>
      <c r="E280">
        <v>77.400000000000006</v>
      </c>
      <c r="F280">
        <v>80.599999999999994</v>
      </c>
      <c r="G280">
        <v>77.7</v>
      </c>
      <c r="H280">
        <v>76.099999999999994</v>
      </c>
      <c r="I280">
        <v>74.599999999999994</v>
      </c>
      <c r="J280">
        <v>79.5</v>
      </c>
      <c r="K280">
        <v>83.5</v>
      </c>
      <c r="L280">
        <v>85.2</v>
      </c>
      <c r="M280">
        <v>91.3</v>
      </c>
      <c r="N280">
        <v>96.1</v>
      </c>
      <c r="O280">
        <v>80.2</v>
      </c>
      <c r="P280">
        <v>89.2</v>
      </c>
      <c r="Q280">
        <v>96.9</v>
      </c>
      <c r="R280">
        <v>98.7</v>
      </c>
      <c r="S280">
        <v>101.2</v>
      </c>
      <c r="T280">
        <v>101.5</v>
      </c>
      <c r="U280">
        <v>98.9</v>
      </c>
      <c r="V280">
        <v>94.9</v>
      </c>
      <c r="W280">
        <v>99.6</v>
      </c>
      <c r="X280">
        <v>100.2</v>
      </c>
      <c r="Y280">
        <v>97.7</v>
      </c>
      <c r="Z280">
        <v>86.7</v>
      </c>
      <c r="AA280">
        <v>100.3</v>
      </c>
      <c r="AB280">
        <v>112.1</v>
      </c>
      <c r="AC280">
        <v>107.3</v>
      </c>
      <c r="AD280">
        <v>108.5</v>
      </c>
    </row>
    <row r="281" spans="1:30" x14ac:dyDescent="0.3">
      <c r="A281" t="s">
        <v>355</v>
      </c>
      <c r="B281" t="s">
        <v>205</v>
      </c>
      <c r="C281">
        <v>14.1</v>
      </c>
      <c r="D281">
        <v>15.2</v>
      </c>
      <c r="E281">
        <v>13.5</v>
      </c>
      <c r="F281">
        <v>13.5</v>
      </c>
      <c r="G281">
        <v>14.1</v>
      </c>
      <c r="H281">
        <v>14.3</v>
      </c>
      <c r="I281">
        <v>14.4</v>
      </c>
      <c r="J281">
        <v>11.9</v>
      </c>
      <c r="K281">
        <v>13.1</v>
      </c>
      <c r="L281">
        <v>14.2</v>
      </c>
      <c r="M281">
        <v>14.9</v>
      </c>
      <c r="N281">
        <v>13.7</v>
      </c>
      <c r="O281">
        <v>12.3</v>
      </c>
      <c r="P281">
        <v>14.3</v>
      </c>
      <c r="Q281">
        <v>14.4</v>
      </c>
      <c r="R281">
        <v>16.899999999999999</v>
      </c>
      <c r="S281">
        <v>16.8</v>
      </c>
      <c r="T281">
        <v>16.7</v>
      </c>
      <c r="U281">
        <v>16.600000000000001</v>
      </c>
      <c r="V281">
        <v>16.600000000000001</v>
      </c>
      <c r="W281">
        <v>20.2</v>
      </c>
      <c r="X281">
        <v>20.2</v>
      </c>
      <c r="Y281">
        <v>21.6</v>
      </c>
      <c r="Z281">
        <v>21.4</v>
      </c>
      <c r="AA281">
        <v>22.6</v>
      </c>
      <c r="AB281">
        <v>25</v>
      </c>
      <c r="AC281">
        <v>27.1</v>
      </c>
      <c r="AD281">
        <v>27.1</v>
      </c>
    </row>
    <row r="282" spans="1:30" x14ac:dyDescent="0.3">
      <c r="A282" t="s">
        <v>356</v>
      </c>
      <c r="B282" s="2" t="s">
        <v>357</v>
      </c>
      <c r="C282" s="2">
        <v>98.4</v>
      </c>
      <c r="D282" s="2">
        <v>101</v>
      </c>
      <c r="E282" s="2">
        <v>103.8</v>
      </c>
      <c r="F282" s="2">
        <v>107.2</v>
      </c>
      <c r="G282" s="2">
        <v>104.1</v>
      </c>
      <c r="H282" s="2">
        <v>99.7</v>
      </c>
      <c r="I282" s="2">
        <v>95.5</v>
      </c>
      <c r="J282" s="2">
        <v>96.3</v>
      </c>
      <c r="K282" s="2">
        <v>99</v>
      </c>
      <c r="L282" s="2">
        <v>100.8</v>
      </c>
      <c r="M282" s="2">
        <v>103.5</v>
      </c>
      <c r="N282" s="2">
        <v>99.2</v>
      </c>
      <c r="O282" s="2">
        <v>84</v>
      </c>
      <c r="P282" s="2">
        <v>83.8</v>
      </c>
      <c r="Q282" s="2">
        <v>84.2</v>
      </c>
      <c r="R282" s="2">
        <v>83.1</v>
      </c>
      <c r="S282" s="2">
        <v>83.4</v>
      </c>
      <c r="T282" s="2">
        <v>82.6</v>
      </c>
      <c r="U282" s="2">
        <v>82.4</v>
      </c>
      <c r="V282" s="2">
        <v>86.1</v>
      </c>
      <c r="W282" s="2">
        <v>83.9</v>
      </c>
      <c r="X282" s="2">
        <v>83.2</v>
      </c>
      <c r="Y282" s="2">
        <v>81.2</v>
      </c>
      <c r="Z282" s="2">
        <v>74.2</v>
      </c>
      <c r="AA282" s="2">
        <v>77.900000000000006</v>
      </c>
      <c r="AB282" s="2">
        <v>87.8</v>
      </c>
      <c r="AC282" s="2">
        <v>84.6</v>
      </c>
      <c r="AD282" s="2">
        <v>84.4</v>
      </c>
    </row>
    <row r="283" spans="1:30" x14ac:dyDescent="0.3">
      <c r="A283" t="s">
        <v>358</v>
      </c>
      <c r="B283" t="s">
        <v>191</v>
      </c>
      <c r="C283">
        <v>37.4</v>
      </c>
      <c r="D283">
        <v>39.700000000000003</v>
      </c>
      <c r="E283">
        <v>42.2</v>
      </c>
      <c r="F283">
        <v>43.7</v>
      </c>
      <c r="G283">
        <v>42.7</v>
      </c>
      <c r="H283">
        <v>42.1</v>
      </c>
      <c r="I283">
        <v>42.2</v>
      </c>
      <c r="J283">
        <v>42.7</v>
      </c>
      <c r="K283">
        <v>44.5</v>
      </c>
      <c r="L283">
        <v>46.8</v>
      </c>
      <c r="M283">
        <v>47.7</v>
      </c>
      <c r="N283">
        <v>45.2</v>
      </c>
      <c r="O283">
        <v>39.6</v>
      </c>
      <c r="P283">
        <v>39.5</v>
      </c>
      <c r="Q283">
        <v>38.799999999999997</v>
      </c>
      <c r="R283">
        <v>38.4</v>
      </c>
      <c r="S283">
        <v>39.1</v>
      </c>
      <c r="T283">
        <v>39.200000000000003</v>
      </c>
      <c r="U283">
        <v>40.4</v>
      </c>
      <c r="V283">
        <v>41.4</v>
      </c>
      <c r="W283">
        <v>40.6</v>
      </c>
      <c r="X283">
        <v>41.5</v>
      </c>
      <c r="Y283">
        <v>41.5</v>
      </c>
      <c r="Z283">
        <v>36.5</v>
      </c>
      <c r="AA283">
        <v>39</v>
      </c>
      <c r="AB283">
        <v>40.799999999999997</v>
      </c>
      <c r="AC283">
        <v>41</v>
      </c>
      <c r="AD283">
        <v>41.3</v>
      </c>
    </row>
    <row r="284" spans="1:30" x14ac:dyDescent="0.3">
      <c r="A284" t="s">
        <v>359</v>
      </c>
      <c r="B284" t="s">
        <v>193</v>
      </c>
      <c r="C284">
        <v>32.1</v>
      </c>
      <c r="D284">
        <v>33.4</v>
      </c>
      <c r="E284">
        <v>34.299999999999997</v>
      </c>
      <c r="F284">
        <v>35.200000000000003</v>
      </c>
      <c r="G284">
        <v>34.299999999999997</v>
      </c>
      <c r="H284">
        <v>32.700000000000003</v>
      </c>
      <c r="I284">
        <v>32.200000000000003</v>
      </c>
      <c r="J284">
        <v>32.299999999999997</v>
      </c>
      <c r="K284">
        <v>32.6</v>
      </c>
      <c r="L284">
        <v>33</v>
      </c>
      <c r="M284">
        <v>33.299999999999997</v>
      </c>
      <c r="N284">
        <v>32.299999999999997</v>
      </c>
      <c r="O284">
        <v>27.2</v>
      </c>
      <c r="P284">
        <v>26.1</v>
      </c>
      <c r="Q284">
        <v>25.9</v>
      </c>
      <c r="R284">
        <v>25.6</v>
      </c>
      <c r="S284">
        <v>25.4</v>
      </c>
      <c r="T284">
        <v>25.8</v>
      </c>
      <c r="U284">
        <v>26</v>
      </c>
      <c r="V284">
        <v>26.1</v>
      </c>
      <c r="W284">
        <v>26.2</v>
      </c>
      <c r="X284">
        <v>26.6</v>
      </c>
      <c r="Y284">
        <v>26.6</v>
      </c>
      <c r="Z284">
        <v>24.4</v>
      </c>
      <c r="AA284">
        <v>24.7</v>
      </c>
      <c r="AB284">
        <v>26.2</v>
      </c>
      <c r="AC284">
        <v>26.6</v>
      </c>
      <c r="AD284">
        <v>26.8</v>
      </c>
    </row>
    <row r="285" spans="1:30" x14ac:dyDescent="0.3">
      <c r="A285" t="s">
        <v>360</v>
      </c>
      <c r="B285" t="s">
        <v>195</v>
      </c>
      <c r="C285">
        <v>0.6</v>
      </c>
      <c r="D285">
        <v>0.7</v>
      </c>
      <c r="E285">
        <v>0.7</v>
      </c>
      <c r="F285">
        <v>0.8</v>
      </c>
      <c r="G285">
        <v>0.7</v>
      </c>
      <c r="H285">
        <v>0.7</v>
      </c>
      <c r="I285">
        <v>0.7</v>
      </c>
      <c r="J285">
        <v>0.8</v>
      </c>
      <c r="K285">
        <v>0.8</v>
      </c>
      <c r="L285">
        <v>0.8</v>
      </c>
      <c r="M285">
        <v>0.9</v>
      </c>
      <c r="N285">
        <v>0.9</v>
      </c>
      <c r="O285">
        <v>0.9</v>
      </c>
      <c r="P285">
        <v>0.8</v>
      </c>
      <c r="Q285">
        <v>0.8</v>
      </c>
      <c r="R285">
        <v>0.8</v>
      </c>
      <c r="S285">
        <v>0.8</v>
      </c>
      <c r="T285">
        <v>0.7</v>
      </c>
      <c r="U285">
        <v>0.8</v>
      </c>
      <c r="V285">
        <v>1</v>
      </c>
      <c r="W285">
        <v>0.8</v>
      </c>
      <c r="X285">
        <v>0.8</v>
      </c>
      <c r="Y285">
        <v>0.8</v>
      </c>
      <c r="Z285">
        <v>-1.8</v>
      </c>
      <c r="AA285">
        <v>-1.3</v>
      </c>
      <c r="AB285">
        <v>0.9</v>
      </c>
      <c r="AC285">
        <v>1</v>
      </c>
      <c r="AD285">
        <v>1.1000000000000001</v>
      </c>
    </row>
    <row r="286" spans="1:30" x14ac:dyDescent="0.3">
      <c r="A286" t="s">
        <v>361</v>
      </c>
      <c r="B286" t="s">
        <v>197</v>
      </c>
      <c r="C286">
        <v>4.7</v>
      </c>
      <c r="D286">
        <v>5.6</v>
      </c>
      <c r="E286">
        <v>7.2</v>
      </c>
      <c r="F286">
        <v>7.7</v>
      </c>
      <c r="G286">
        <v>7.7</v>
      </c>
      <c r="H286">
        <v>8.6999999999999993</v>
      </c>
      <c r="I286">
        <v>9.3000000000000007</v>
      </c>
      <c r="J286">
        <v>9.6999999999999993</v>
      </c>
      <c r="K286">
        <v>11</v>
      </c>
      <c r="L286">
        <v>13</v>
      </c>
      <c r="M286">
        <v>13.5</v>
      </c>
      <c r="N286">
        <v>12.1</v>
      </c>
      <c r="O286">
        <v>11.5</v>
      </c>
      <c r="P286">
        <v>12.6</v>
      </c>
      <c r="Q286">
        <v>12</v>
      </c>
      <c r="R286">
        <v>12.1</v>
      </c>
      <c r="S286">
        <v>12.9</v>
      </c>
      <c r="T286">
        <v>12.7</v>
      </c>
      <c r="U286">
        <v>13.6</v>
      </c>
      <c r="V286">
        <v>14.3</v>
      </c>
      <c r="W286">
        <v>13.6</v>
      </c>
      <c r="X286">
        <v>14.1</v>
      </c>
      <c r="Y286">
        <v>14</v>
      </c>
      <c r="Z286">
        <v>13.8</v>
      </c>
      <c r="AA286">
        <v>15.6</v>
      </c>
      <c r="AB286">
        <v>13.7</v>
      </c>
      <c r="AC286">
        <v>13.4</v>
      </c>
      <c r="AD286">
        <v>13.4</v>
      </c>
    </row>
    <row r="287" spans="1:30" x14ac:dyDescent="0.3">
      <c r="A287" t="s">
        <v>362</v>
      </c>
      <c r="B287" t="s">
        <v>199</v>
      </c>
      <c r="C287">
        <v>60.9</v>
      </c>
      <c r="D287">
        <v>61.4</v>
      </c>
      <c r="E287">
        <v>61.7</v>
      </c>
      <c r="F287">
        <v>63.5</v>
      </c>
      <c r="G287">
        <v>61.4</v>
      </c>
      <c r="H287">
        <v>57.6</v>
      </c>
      <c r="I287">
        <v>53.3</v>
      </c>
      <c r="J287">
        <v>53.6</v>
      </c>
      <c r="K287">
        <v>54.5</v>
      </c>
      <c r="L287">
        <v>54</v>
      </c>
      <c r="M287">
        <v>55.8</v>
      </c>
      <c r="N287">
        <v>54</v>
      </c>
      <c r="O287">
        <v>44.4</v>
      </c>
      <c r="P287">
        <v>44.3</v>
      </c>
      <c r="Q287">
        <v>45.4</v>
      </c>
      <c r="R287">
        <v>44.6</v>
      </c>
      <c r="S287">
        <v>44.3</v>
      </c>
      <c r="T287">
        <v>43.5</v>
      </c>
      <c r="U287">
        <v>42.1</v>
      </c>
      <c r="V287">
        <v>44.7</v>
      </c>
      <c r="W287">
        <v>43.3</v>
      </c>
      <c r="X287">
        <v>41.7</v>
      </c>
      <c r="Y287">
        <v>39.6</v>
      </c>
      <c r="Z287">
        <v>37.700000000000003</v>
      </c>
      <c r="AA287">
        <v>39</v>
      </c>
      <c r="AB287">
        <v>46.9</v>
      </c>
      <c r="AC287">
        <v>43.6</v>
      </c>
      <c r="AD287">
        <v>43.1</v>
      </c>
    </row>
    <row r="288" spans="1:30" x14ac:dyDescent="0.3">
      <c r="A288" t="s">
        <v>363</v>
      </c>
      <c r="B288" t="s">
        <v>201</v>
      </c>
      <c r="C288">
        <v>0.9</v>
      </c>
      <c r="D288">
        <v>0.8</v>
      </c>
      <c r="E288">
        <v>1.5</v>
      </c>
      <c r="F288">
        <v>2.2999999999999998</v>
      </c>
      <c r="G288">
        <v>3.1</v>
      </c>
      <c r="H288">
        <v>1.4</v>
      </c>
      <c r="I288">
        <v>1.3</v>
      </c>
      <c r="J288">
        <v>1.1000000000000001</v>
      </c>
      <c r="K288">
        <v>1.4</v>
      </c>
      <c r="L288">
        <v>1.2</v>
      </c>
      <c r="M288">
        <v>1.7</v>
      </c>
      <c r="N288">
        <v>1.9</v>
      </c>
      <c r="O288">
        <v>1.4</v>
      </c>
      <c r="P288">
        <v>1.4</v>
      </c>
      <c r="Q288">
        <v>1.6</v>
      </c>
      <c r="R288">
        <v>1.6</v>
      </c>
      <c r="S288">
        <v>1.6</v>
      </c>
      <c r="T288">
        <v>1.6</v>
      </c>
      <c r="U288">
        <v>1.4</v>
      </c>
      <c r="V288">
        <v>1.6</v>
      </c>
      <c r="W288">
        <v>1.7</v>
      </c>
      <c r="X288">
        <v>1.6</v>
      </c>
      <c r="Y288">
        <v>1.5</v>
      </c>
      <c r="Z288">
        <v>1.3</v>
      </c>
      <c r="AA288">
        <v>1.3</v>
      </c>
      <c r="AB288">
        <v>1.7</v>
      </c>
      <c r="AC288">
        <v>1.4</v>
      </c>
      <c r="AD288">
        <v>1.3</v>
      </c>
    </row>
    <row r="289" spans="1:30" x14ac:dyDescent="0.3">
      <c r="A289" t="s">
        <v>364</v>
      </c>
      <c r="B289" t="s">
        <v>203</v>
      </c>
      <c r="C289">
        <v>49.9</v>
      </c>
      <c r="D289">
        <v>49.5</v>
      </c>
      <c r="E289">
        <v>47.1</v>
      </c>
      <c r="F289">
        <v>46.1</v>
      </c>
      <c r="G289">
        <v>41.1</v>
      </c>
      <c r="H289">
        <v>38.6</v>
      </c>
      <c r="I289">
        <v>35.5</v>
      </c>
      <c r="J289">
        <v>38</v>
      </c>
      <c r="K289">
        <v>38.4</v>
      </c>
      <c r="L289">
        <v>37.6</v>
      </c>
      <c r="M289">
        <v>37.4</v>
      </c>
      <c r="N289">
        <v>38.700000000000003</v>
      </c>
      <c r="O289">
        <v>30.6</v>
      </c>
      <c r="P289">
        <v>31.4</v>
      </c>
      <c r="Q289">
        <v>32.4</v>
      </c>
      <c r="R289">
        <v>30</v>
      </c>
      <c r="S289">
        <v>30.6</v>
      </c>
      <c r="T289">
        <v>30.1</v>
      </c>
      <c r="U289">
        <v>29.6</v>
      </c>
      <c r="V289">
        <v>30.8</v>
      </c>
      <c r="W289">
        <v>28.7</v>
      </c>
      <c r="X289">
        <v>28.2</v>
      </c>
      <c r="Y289">
        <v>25.9</v>
      </c>
      <c r="Z289">
        <v>24.4</v>
      </c>
      <c r="AA289">
        <v>26</v>
      </c>
      <c r="AB289">
        <v>30.6</v>
      </c>
      <c r="AC289">
        <v>28.2</v>
      </c>
      <c r="AD289">
        <v>28</v>
      </c>
    </row>
    <row r="290" spans="1:30" x14ac:dyDescent="0.3">
      <c r="A290" t="s">
        <v>365</v>
      </c>
      <c r="B290" t="s">
        <v>205</v>
      </c>
      <c r="C290">
        <v>10.199999999999999</v>
      </c>
      <c r="D290">
        <v>11</v>
      </c>
      <c r="E290">
        <v>13</v>
      </c>
      <c r="F290">
        <v>15.1</v>
      </c>
      <c r="G290">
        <v>17.2</v>
      </c>
      <c r="H290">
        <v>17.5</v>
      </c>
      <c r="I290">
        <v>16.600000000000001</v>
      </c>
      <c r="J290">
        <v>14.5</v>
      </c>
      <c r="K290">
        <v>14.8</v>
      </c>
      <c r="L290">
        <v>15.2</v>
      </c>
      <c r="M290">
        <v>16.7</v>
      </c>
      <c r="N290">
        <v>13.4</v>
      </c>
      <c r="O290">
        <v>12.4</v>
      </c>
      <c r="P290">
        <v>11.5</v>
      </c>
      <c r="Q290">
        <v>11.5</v>
      </c>
      <c r="R290">
        <v>13</v>
      </c>
      <c r="S290">
        <v>12.1</v>
      </c>
      <c r="T290">
        <v>11.8</v>
      </c>
      <c r="U290">
        <v>11.1</v>
      </c>
      <c r="V290">
        <v>12.4</v>
      </c>
      <c r="W290">
        <v>13</v>
      </c>
      <c r="X290">
        <v>12</v>
      </c>
      <c r="Y290">
        <v>12.2</v>
      </c>
      <c r="Z290">
        <v>12.1</v>
      </c>
      <c r="AA290">
        <v>11.7</v>
      </c>
      <c r="AB290">
        <v>14.7</v>
      </c>
      <c r="AC290">
        <v>14</v>
      </c>
      <c r="AD290">
        <v>13.8</v>
      </c>
    </row>
    <row r="291" spans="1:30" x14ac:dyDescent="0.3">
      <c r="A291" t="s">
        <v>366</v>
      </c>
      <c r="B291" s="2" t="s">
        <v>367</v>
      </c>
      <c r="C291" s="2">
        <v>175.8</v>
      </c>
      <c r="D291" s="2">
        <v>136.69999999999999</v>
      </c>
      <c r="E291" s="2">
        <v>160.5</v>
      </c>
      <c r="F291" s="2">
        <v>233</v>
      </c>
      <c r="G291" s="2">
        <v>218.1</v>
      </c>
      <c r="H291" s="2">
        <v>214.2</v>
      </c>
      <c r="I291" s="2">
        <v>246</v>
      </c>
      <c r="J291" s="2">
        <v>325</v>
      </c>
      <c r="K291" s="2">
        <v>462.1</v>
      </c>
      <c r="L291" s="2">
        <v>536.9</v>
      </c>
      <c r="M291" s="2">
        <v>606.4</v>
      </c>
      <c r="N291" s="2">
        <v>733.6</v>
      </c>
      <c r="O291" s="2">
        <v>482.4</v>
      </c>
      <c r="P291" s="2">
        <v>607.70000000000005</v>
      </c>
      <c r="Q291" s="2">
        <v>817</v>
      </c>
      <c r="R291" s="2">
        <v>833.2</v>
      </c>
      <c r="S291" s="2">
        <v>833.7</v>
      </c>
      <c r="T291" s="2">
        <v>767.4</v>
      </c>
      <c r="U291" s="2">
        <v>500.4</v>
      </c>
      <c r="V291" s="2">
        <v>431.7</v>
      </c>
      <c r="W291" s="2">
        <v>538.79999999999995</v>
      </c>
      <c r="X291" s="2">
        <v>668.9</v>
      </c>
      <c r="Y291" s="2">
        <v>597.70000000000005</v>
      </c>
      <c r="Z291" s="2">
        <v>354.1</v>
      </c>
      <c r="AA291" s="2">
        <v>610.5</v>
      </c>
      <c r="AB291" s="2">
        <v>881.6</v>
      </c>
      <c r="AC291" s="2">
        <v>725.6</v>
      </c>
      <c r="AD291" s="2">
        <v>650.6</v>
      </c>
    </row>
    <row r="292" spans="1:30" x14ac:dyDescent="0.3">
      <c r="A292" t="s">
        <v>368</v>
      </c>
      <c r="B292" t="s">
        <v>191</v>
      </c>
      <c r="C292">
        <v>47.5</v>
      </c>
      <c r="D292">
        <v>50.1</v>
      </c>
      <c r="E292">
        <v>45.2</v>
      </c>
      <c r="F292">
        <v>52.7</v>
      </c>
      <c r="G292">
        <v>68.3</v>
      </c>
      <c r="H292">
        <v>50.7</v>
      </c>
      <c r="I292">
        <v>81.2</v>
      </c>
      <c r="J292">
        <v>104.2</v>
      </c>
      <c r="K292">
        <v>141</v>
      </c>
      <c r="L292">
        <v>140</v>
      </c>
      <c r="M292">
        <v>154.69999999999999</v>
      </c>
      <c r="N292">
        <v>154.80000000000001</v>
      </c>
      <c r="O292">
        <v>110.6</v>
      </c>
      <c r="P292">
        <v>123.8</v>
      </c>
      <c r="Q292">
        <v>159.1</v>
      </c>
      <c r="R292">
        <v>159.1</v>
      </c>
      <c r="S292">
        <v>146.6</v>
      </c>
      <c r="T292">
        <v>147.80000000000001</v>
      </c>
      <c r="U292">
        <v>131.4</v>
      </c>
      <c r="V292">
        <v>76</v>
      </c>
      <c r="W292">
        <v>110.7</v>
      </c>
      <c r="X292">
        <v>154.19999999999999</v>
      </c>
      <c r="Y292">
        <v>143.4</v>
      </c>
      <c r="Z292">
        <v>61.5</v>
      </c>
      <c r="AA292">
        <v>147.80000000000001</v>
      </c>
      <c r="AB292">
        <v>231</v>
      </c>
      <c r="AC292">
        <v>218</v>
      </c>
      <c r="AD292">
        <v>195.7</v>
      </c>
    </row>
    <row r="293" spans="1:30" x14ac:dyDescent="0.3">
      <c r="A293" t="s">
        <v>369</v>
      </c>
      <c r="B293" t="s">
        <v>193</v>
      </c>
      <c r="C293">
        <v>10.6</v>
      </c>
      <c r="D293">
        <v>10.7</v>
      </c>
      <c r="E293">
        <v>11.1</v>
      </c>
      <c r="F293">
        <v>11.1</v>
      </c>
      <c r="G293">
        <v>12.1</v>
      </c>
      <c r="H293">
        <v>11.2</v>
      </c>
      <c r="I293">
        <v>12.2</v>
      </c>
      <c r="J293">
        <v>12.5</v>
      </c>
      <c r="K293">
        <v>13.5</v>
      </c>
      <c r="L293">
        <v>15.6</v>
      </c>
      <c r="M293">
        <v>15.8</v>
      </c>
      <c r="N293">
        <v>16.3</v>
      </c>
      <c r="O293">
        <v>16.5</v>
      </c>
      <c r="P293">
        <v>16.399999999999999</v>
      </c>
      <c r="Q293">
        <v>16.899999999999999</v>
      </c>
      <c r="R293">
        <v>18</v>
      </c>
      <c r="S293">
        <v>18.600000000000001</v>
      </c>
      <c r="T293">
        <v>19.100000000000001</v>
      </c>
      <c r="U293">
        <v>19.8</v>
      </c>
      <c r="V293">
        <v>19.399999999999999</v>
      </c>
      <c r="W293">
        <v>19.399999999999999</v>
      </c>
      <c r="X293">
        <v>19.899999999999999</v>
      </c>
      <c r="Y293">
        <v>21</v>
      </c>
      <c r="Z293">
        <v>20</v>
      </c>
      <c r="AA293">
        <v>19</v>
      </c>
      <c r="AB293">
        <v>20.5</v>
      </c>
      <c r="AC293">
        <v>21.8</v>
      </c>
      <c r="AD293">
        <v>22.7</v>
      </c>
    </row>
    <row r="294" spans="1:30" x14ac:dyDescent="0.3">
      <c r="A294" t="s">
        <v>370</v>
      </c>
      <c r="B294" t="s">
        <v>195</v>
      </c>
      <c r="C294">
        <v>1.7</v>
      </c>
      <c r="D294">
        <v>1.7</v>
      </c>
      <c r="E294">
        <v>1.7</v>
      </c>
      <c r="F294">
        <v>1.7</v>
      </c>
      <c r="G294">
        <v>1.6</v>
      </c>
      <c r="H294">
        <v>1.7</v>
      </c>
      <c r="I294">
        <v>1.8</v>
      </c>
      <c r="J294">
        <v>2</v>
      </c>
      <c r="K294">
        <v>2.1</v>
      </c>
      <c r="L294">
        <v>2.2999999999999998</v>
      </c>
      <c r="M294">
        <v>2.5</v>
      </c>
      <c r="N294">
        <v>2.8</v>
      </c>
      <c r="O294">
        <v>2.9</v>
      </c>
      <c r="P294">
        <v>2.8</v>
      </c>
      <c r="Q294">
        <v>3.1</v>
      </c>
      <c r="R294">
        <v>2.9</v>
      </c>
      <c r="S294">
        <v>3.4</v>
      </c>
      <c r="T294">
        <v>3.5</v>
      </c>
      <c r="U294">
        <v>3.6</v>
      </c>
      <c r="V294">
        <v>4.2</v>
      </c>
      <c r="W294">
        <v>4</v>
      </c>
      <c r="X294">
        <v>4.0999999999999996</v>
      </c>
      <c r="Y294">
        <v>4.3</v>
      </c>
      <c r="Z294">
        <v>3.8</v>
      </c>
      <c r="AA294">
        <v>4.4000000000000004</v>
      </c>
      <c r="AB294">
        <v>5</v>
      </c>
      <c r="AC294">
        <v>5.3</v>
      </c>
      <c r="AD294">
        <v>6.3</v>
      </c>
    </row>
    <row r="295" spans="1:30" x14ac:dyDescent="0.3">
      <c r="A295" t="s">
        <v>371</v>
      </c>
      <c r="B295" t="s">
        <v>197</v>
      </c>
      <c r="C295">
        <v>35.299999999999997</v>
      </c>
      <c r="D295">
        <v>37.799999999999997</v>
      </c>
      <c r="E295">
        <v>32.5</v>
      </c>
      <c r="F295">
        <v>39.799999999999997</v>
      </c>
      <c r="G295">
        <v>54.6</v>
      </c>
      <c r="H295">
        <v>37.799999999999997</v>
      </c>
      <c r="I295">
        <v>67.3</v>
      </c>
      <c r="J295">
        <v>89.7</v>
      </c>
      <c r="K295">
        <v>125.4</v>
      </c>
      <c r="L295">
        <v>122.1</v>
      </c>
      <c r="M295">
        <v>136.4</v>
      </c>
      <c r="N295">
        <v>135.69999999999999</v>
      </c>
      <c r="O295">
        <v>91.3</v>
      </c>
      <c r="P295">
        <v>104.5</v>
      </c>
      <c r="Q295">
        <v>139.1</v>
      </c>
      <c r="R295">
        <v>138.30000000000001</v>
      </c>
      <c r="S295">
        <v>124.6</v>
      </c>
      <c r="T295">
        <v>125.2</v>
      </c>
      <c r="U295">
        <v>108</v>
      </c>
      <c r="V295">
        <v>52.4</v>
      </c>
      <c r="W295">
        <v>87.2</v>
      </c>
      <c r="X295">
        <v>130.30000000000001</v>
      </c>
      <c r="Y295">
        <v>118.1</v>
      </c>
      <c r="Z295">
        <v>37.6</v>
      </c>
      <c r="AA295">
        <v>124.4</v>
      </c>
      <c r="AB295">
        <v>205.5</v>
      </c>
      <c r="AC295">
        <v>190.9</v>
      </c>
      <c r="AD295">
        <v>166.8</v>
      </c>
    </row>
    <row r="296" spans="1:30" x14ac:dyDescent="0.3">
      <c r="A296" t="s">
        <v>372</v>
      </c>
      <c r="B296" t="s">
        <v>199</v>
      </c>
      <c r="C296">
        <v>128.30000000000001</v>
      </c>
      <c r="D296">
        <v>86.5</v>
      </c>
      <c r="E296">
        <v>115.2</v>
      </c>
      <c r="F296">
        <v>180.3</v>
      </c>
      <c r="G296">
        <v>149.69999999999999</v>
      </c>
      <c r="H296">
        <v>163.5</v>
      </c>
      <c r="I296">
        <v>164.7</v>
      </c>
      <c r="J296">
        <v>220.8</v>
      </c>
      <c r="K296">
        <v>321.10000000000002</v>
      </c>
      <c r="L296">
        <v>396.9</v>
      </c>
      <c r="M296">
        <v>451.7</v>
      </c>
      <c r="N296">
        <v>578.70000000000005</v>
      </c>
      <c r="O296">
        <v>371.8</v>
      </c>
      <c r="P296">
        <v>483.9</v>
      </c>
      <c r="Q296">
        <v>657.9</v>
      </c>
      <c r="R296">
        <v>674</v>
      </c>
      <c r="S296">
        <v>687.1</v>
      </c>
      <c r="T296">
        <v>619.6</v>
      </c>
      <c r="U296">
        <v>369</v>
      </c>
      <c r="V296">
        <v>355.7</v>
      </c>
      <c r="W296">
        <v>428.1</v>
      </c>
      <c r="X296">
        <v>514.6</v>
      </c>
      <c r="Y296">
        <v>454.3</v>
      </c>
      <c r="Z296">
        <v>292.60000000000002</v>
      </c>
      <c r="AA296">
        <v>462.7</v>
      </c>
      <c r="AB296">
        <v>650.6</v>
      </c>
      <c r="AC296">
        <v>507.5</v>
      </c>
      <c r="AD296">
        <v>454.9</v>
      </c>
    </row>
    <row r="297" spans="1:30" x14ac:dyDescent="0.3">
      <c r="A297" t="s">
        <v>373</v>
      </c>
      <c r="B297" t="s">
        <v>201</v>
      </c>
      <c r="C297">
        <v>1.5</v>
      </c>
      <c r="D297">
        <v>0.5</v>
      </c>
      <c r="E297">
        <v>2.7</v>
      </c>
      <c r="F297">
        <v>2.6</v>
      </c>
      <c r="G297">
        <v>2.2999999999999998</v>
      </c>
      <c r="H297">
        <v>4.8</v>
      </c>
      <c r="I297">
        <v>0.3</v>
      </c>
      <c r="J297">
        <v>0.5</v>
      </c>
      <c r="K297">
        <v>3.3</v>
      </c>
      <c r="L297">
        <v>3.5</v>
      </c>
      <c r="M297">
        <v>5</v>
      </c>
      <c r="N297">
        <v>1.9</v>
      </c>
      <c r="O297">
        <v>3.7</v>
      </c>
      <c r="P297">
        <v>3.9</v>
      </c>
      <c r="Q297">
        <v>8.6999999999999993</v>
      </c>
      <c r="R297">
        <v>15</v>
      </c>
      <c r="S297">
        <v>18</v>
      </c>
      <c r="T297">
        <v>13.1</v>
      </c>
      <c r="U297">
        <v>8.1999999999999993</v>
      </c>
      <c r="V297">
        <v>7</v>
      </c>
      <c r="W297">
        <v>11.4</v>
      </c>
      <c r="X297">
        <v>14.4</v>
      </c>
      <c r="Y297">
        <v>12.4</v>
      </c>
      <c r="Z297">
        <v>8.6999999999999993</v>
      </c>
      <c r="AA297">
        <v>13.2</v>
      </c>
      <c r="AB297">
        <v>13.6</v>
      </c>
      <c r="AC297">
        <v>10.199999999999999</v>
      </c>
      <c r="AD297">
        <v>3.8</v>
      </c>
    </row>
    <row r="298" spans="1:30" x14ac:dyDescent="0.3">
      <c r="A298" t="s">
        <v>374</v>
      </c>
      <c r="B298" t="s">
        <v>203</v>
      </c>
      <c r="C298">
        <v>121.6</v>
      </c>
      <c r="D298">
        <v>82.2</v>
      </c>
      <c r="E298">
        <v>104.8</v>
      </c>
      <c r="F298">
        <v>172.2</v>
      </c>
      <c r="G298">
        <v>143.4</v>
      </c>
      <c r="H298">
        <v>150.30000000000001</v>
      </c>
      <c r="I298">
        <v>162.80000000000001</v>
      </c>
      <c r="J298">
        <v>217.9</v>
      </c>
      <c r="K298">
        <v>310.89999999999998</v>
      </c>
      <c r="L298">
        <v>383.5</v>
      </c>
      <c r="M298">
        <v>431.6</v>
      </c>
      <c r="N298">
        <v>570.5</v>
      </c>
      <c r="O298">
        <v>353.4</v>
      </c>
      <c r="P298">
        <v>467.8</v>
      </c>
      <c r="Q298">
        <v>629.4</v>
      </c>
      <c r="R298">
        <v>634.29999999999995</v>
      </c>
      <c r="S298">
        <v>642.79999999999995</v>
      </c>
      <c r="T298">
        <v>586</v>
      </c>
      <c r="U298">
        <v>341</v>
      </c>
      <c r="V298">
        <v>323.8</v>
      </c>
      <c r="W298">
        <v>385.2</v>
      </c>
      <c r="X298">
        <v>465.8</v>
      </c>
      <c r="Y298">
        <v>403.4</v>
      </c>
      <c r="Z298">
        <v>251</v>
      </c>
      <c r="AA298">
        <v>421.1</v>
      </c>
      <c r="AB298">
        <v>604.70000000000005</v>
      </c>
      <c r="AC298">
        <v>468.8</v>
      </c>
      <c r="AD298">
        <v>435.8</v>
      </c>
    </row>
    <row r="299" spans="1:30" x14ac:dyDescent="0.3">
      <c r="A299" t="s">
        <v>375</v>
      </c>
      <c r="B299" t="s">
        <v>205</v>
      </c>
      <c r="C299">
        <v>5.2</v>
      </c>
      <c r="D299">
        <v>3.8</v>
      </c>
      <c r="E299">
        <v>7.7</v>
      </c>
      <c r="F299">
        <v>5.5</v>
      </c>
      <c r="G299">
        <v>4</v>
      </c>
      <c r="H299">
        <v>8.4</v>
      </c>
      <c r="I299">
        <v>1.6</v>
      </c>
      <c r="J299">
        <v>2.2999999999999998</v>
      </c>
      <c r="K299">
        <v>6.9</v>
      </c>
      <c r="L299">
        <v>10</v>
      </c>
      <c r="M299">
        <v>15.1</v>
      </c>
      <c r="N299">
        <v>6.3</v>
      </c>
      <c r="O299">
        <v>14.7</v>
      </c>
      <c r="P299">
        <v>12.2</v>
      </c>
      <c r="Q299">
        <v>19.8</v>
      </c>
      <c r="R299">
        <v>24.7</v>
      </c>
      <c r="S299">
        <v>26.3</v>
      </c>
      <c r="T299">
        <v>20.6</v>
      </c>
      <c r="U299">
        <v>19.8</v>
      </c>
      <c r="V299">
        <v>24.9</v>
      </c>
      <c r="W299">
        <v>31.6</v>
      </c>
      <c r="X299">
        <v>34.4</v>
      </c>
      <c r="Y299">
        <v>38.5</v>
      </c>
      <c r="Z299">
        <v>33</v>
      </c>
      <c r="AA299">
        <v>28.5</v>
      </c>
      <c r="AB299">
        <v>32.299999999999997</v>
      </c>
      <c r="AC299">
        <v>28.6</v>
      </c>
      <c r="AD299">
        <v>15.3</v>
      </c>
    </row>
    <row r="300" spans="1:30" x14ac:dyDescent="0.3">
      <c r="A300" t="s">
        <v>376</v>
      </c>
      <c r="B300" s="2" t="s">
        <v>377</v>
      </c>
      <c r="C300" s="2">
        <v>417.6</v>
      </c>
      <c r="D300" s="2">
        <v>422.4</v>
      </c>
      <c r="E300" s="2">
        <v>430.5</v>
      </c>
      <c r="F300" s="2">
        <v>454.8</v>
      </c>
      <c r="G300" s="2">
        <v>446.8</v>
      </c>
      <c r="H300" s="2">
        <v>471.4</v>
      </c>
      <c r="I300" s="2">
        <v>491.7</v>
      </c>
      <c r="J300" s="2">
        <v>546.70000000000005</v>
      </c>
      <c r="K300" s="2">
        <v>610.79999999999995</v>
      </c>
      <c r="L300" s="2">
        <v>660.3</v>
      </c>
      <c r="M300" s="2">
        <v>728.8</v>
      </c>
      <c r="N300" s="2">
        <v>735.8</v>
      </c>
      <c r="O300" s="2">
        <v>621.4</v>
      </c>
      <c r="P300" s="2">
        <v>715.7</v>
      </c>
      <c r="Q300" s="2">
        <v>782.8</v>
      </c>
      <c r="R300" s="2">
        <v>794</v>
      </c>
      <c r="S300" s="2">
        <v>830.1</v>
      </c>
      <c r="T300" s="2">
        <v>828.4</v>
      </c>
      <c r="U300" s="2">
        <v>779.8</v>
      </c>
      <c r="V300" s="2">
        <v>767.7</v>
      </c>
      <c r="W300" s="2">
        <v>782.7</v>
      </c>
      <c r="X300" s="2">
        <v>825.4</v>
      </c>
      <c r="Y300" s="2">
        <v>805.7</v>
      </c>
      <c r="Z300" s="2">
        <v>766.9</v>
      </c>
      <c r="AA300" s="2">
        <v>897</v>
      </c>
      <c r="AB300" s="2">
        <v>954.1</v>
      </c>
      <c r="AC300" s="2">
        <v>973.4</v>
      </c>
      <c r="AD300" s="2">
        <v>995.8</v>
      </c>
    </row>
    <row r="301" spans="1:30" x14ac:dyDescent="0.3">
      <c r="A301" t="s">
        <v>378</v>
      </c>
      <c r="B301" t="s">
        <v>191</v>
      </c>
      <c r="C301">
        <v>173.4</v>
      </c>
      <c r="D301">
        <v>181</v>
      </c>
      <c r="E301">
        <v>188.8</v>
      </c>
      <c r="F301">
        <v>187.8</v>
      </c>
      <c r="G301">
        <v>193.8</v>
      </c>
      <c r="H301">
        <v>207.8</v>
      </c>
      <c r="I301">
        <v>210.6</v>
      </c>
      <c r="J301">
        <v>226.8</v>
      </c>
      <c r="K301">
        <v>223</v>
      </c>
      <c r="L301">
        <v>253.8</v>
      </c>
      <c r="M301">
        <v>267.89999999999998</v>
      </c>
      <c r="N301">
        <v>265.7</v>
      </c>
      <c r="O301">
        <v>288</v>
      </c>
      <c r="P301">
        <v>303.3</v>
      </c>
      <c r="Q301">
        <v>306</v>
      </c>
      <c r="R301">
        <v>305</v>
      </c>
      <c r="S301">
        <v>318.7</v>
      </c>
      <c r="T301">
        <v>323.5</v>
      </c>
      <c r="U301">
        <v>323.3</v>
      </c>
      <c r="V301">
        <v>341.8</v>
      </c>
      <c r="W301">
        <v>345.1</v>
      </c>
      <c r="X301">
        <v>396.2</v>
      </c>
      <c r="Y301">
        <v>374.8</v>
      </c>
      <c r="Z301">
        <v>394.7</v>
      </c>
      <c r="AA301">
        <v>464.5</v>
      </c>
      <c r="AB301">
        <v>509.5</v>
      </c>
      <c r="AC301">
        <v>514.6</v>
      </c>
      <c r="AD301">
        <v>554</v>
      </c>
    </row>
    <row r="302" spans="1:30" x14ac:dyDescent="0.3">
      <c r="A302" t="s">
        <v>379</v>
      </c>
      <c r="B302" t="s">
        <v>193</v>
      </c>
      <c r="C302">
        <v>64.5</v>
      </c>
      <c r="D302">
        <v>67</v>
      </c>
      <c r="E302">
        <v>70.099999999999994</v>
      </c>
      <c r="F302">
        <v>74.2</v>
      </c>
      <c r="G302">
        <v>74.8</v>
      </c>
      <c r="H302">
        <v>74.099999999999994</v>
      </c>
      <c r="I302">
        <v>76.099999999999994</v>
      </c>
      <c r="J302">
        <v>78.099999999999994</v>
      </c>
      <c r="K302">
        <v>80.8</v>
      </c>
      <c r="L302">
        <v>81.599999999999994</v>
      </c>
      <c r="M302">
        <v>85.8</v>
      </c>
      <c r="N302">
        <v>86.6</v>
      </c>
      <c r="O302">
        <v>84.3</v>
      </c>
      <c r="P302">
        <v>86</v>
      </c>
      <c r="Q302">
        <v>86.7</v>
      </c>
      <c r="R302">
        <v>89.7</v>
      </c>
      <c r="S302">
        <v>92.4</v>
      </c>
      <c r="T302">
        <v>97.2</v>
      </c>
      <c r="U302">
        <v>100.5</v>
      </c>
      <c r="V302">
        <v>99</v>
      </c>
      <c r="W302">
        <v>101.7</v>
      </c>
      <c r="X302">
        <v>104.5</v>
      </c>
      <c r="Y302">
        <v>110.2</v>
      </c>
      <c r="Z302">
        <v>114.2</v>
      </c>
      <c r="AA302">
        <v>118</v>
      </c>
      <c r="AB302">
        <v>126.1</v>
      </c>
      <c r="AC302">
        <v>130.69999999999999</v>
      </c>
      <c r="AD302">
        <v>137</v>
      </c>
    </row>
    <row r="303" spans="1:30" x14ac:dyDescent="0.3">
      <c r="A303" t="s">
        <v>380</v>
      </c>
      <c r="B303" t="s">
        <v>195</v>
      </c>
      <c r="C303">
        <v>4</v>
      </c>
      <c r="D303">
        <v>4.2</v>
      </c>
      <c r="E303">
        <v>4.4000000000000004</v>
      </c>
      <c r="F303">
        <v>4.5</v>
      </c>
      <c r="G303">
        <v>6.3</v>
      </c>
      <c r="H303">
        <v>6.8</v>
      </c>
      <c r="I303">
        <v>7.2</v>
      </c>
      <c r="J303">
        <v>7.8</v>
      </c>
      <c r="K303">
        <v>8.3000000000000007</v>
      </c>
      <c r="L303">
        <v>8.8000000000000007</v>
      </c>
      <c r="M303">
        <v>9.6</v>
      </c>
      <c r="N303">
        <v>10.199999999999999</v>
      </c>
      <c r="O303">
        <v>11.1</v>
      </c>
      <c r="P303">
        <v>11.4</v>
      </c>
      <c r="Q303">
        <v>14.2</v>
      </c>
      <c r="R303">
        <v>14.6</v>
      </c>
      <c r="S303">
        <v>15.4</v>
      </c>
      <c r="T303">
        <v>15.6</v>
      </c>
      <c r="U303">
        <v>16.100000000000001</v>
      </c>
      <c r="V303">
        <v>15.8</v>
      </c>
      <c r="W303">
        <v>18.7</v>
      </c>
      <c r="X303">
        <v>19.5</v>
      </c>
      <c r="Y303">
        <v>19.3</v>
      </c>
      <c r="Z303">
        <v>15.7</v>
      </c>
      <c r="AA303">
        <v>17</v>
      </c>
      <c r="AB303">
        <v>21.7</v>
      </c>
      <c r="AC303">
        <v>22.6</v>
      </c>
      <c r="AD303">
        <v>24.7</v>
      </c>
    </row>
    <row r="304" spans="1:30" x14ac:dyDescent="0.3">
      <c r="A304" t="s">
        <v>381</v>
      </c>
      <c r="B304" t="s">
        <v>197</v>
      </c>
      <c r="C304">
        <v>104.9</v>
      </c>
      <c r="D304">
        <v>109.8</v>
      </c>
      <c r="E304">
        <v>114.3</v>
      </c>
      <c r="F304">
        <v>109.2</v>
      </c>
      <c r="G304">
        <v>112.7</v>
      </c>
      <c r="H304">
        <v>126.9</v>
      </c>
      <c r="I304">
        <v>127.3</v>
      </c>
      <c r="J304">
        <v>140.9</v>
      </c>
      <c r="K304">
        <v>133.9</v>
      </c>
      <c r="L304">
        <v>163.30000000000001</v>
      </c>
      <c r="M304">
        <v>172.5</v>
      </c>
      <c r="N304">
        <v>168.8</v>
      </c>
      <c r="O304">
        <v>192.6</v>
      </c>
      <c r="P304">
        <v>205.9</v>
      </c>
      <c r="Q304">
        <v>205.1</v>
      </c>
      <c r="R304">
        <v>200.7</v>
      </c>
      <c r="S304">
        <v>210.9</v>
      </c>
      <c r="T304">
        <v>210.6</v>
      </c>
      <c r="U304">
        <v>206.7</v>
      </c>
      <c r="V304">
        <v>227</v>
      </c>
      <c r="W304">
        <v>224.7</v>
      </c>
      <c r="X304">
        <v>272.2</v>
      </c>
      <c r="Y304">
        <v>245.3</v>
      </c>
      <c r="Z304">
        <v>264.8</v>
      </c>
      <c r="AA304">
        <v>329.5</v>
      </c>
      <c r="AB304">
        <v>361.7</v>
      </c>
      <c r="AC304">
        <v>361.3</v>
      </c>
      <c r="AD304">
        <v>392.4</v>
      </c>
    </row>
    <row r="305" spans="1:30" x14ac:dyDescent="0.3">
      <c r="A305" t="s">
        <v>382</v>
      </c>
      <c r="B305" t="s">
        <v>199</v>
      </c>
      <c r="C305">
        <v>244.2</v>
      </c>
      <c r="D305">
        <v>241.4</v>
      </c>
      <c r="E305">
        <v>241.7</v>
      </c>
      <c r="F305">
        <v>266.89999999999998</v>
      </c>
      <c r="G305">
        <v>253</v>
      </c>
      <c r="H305">
        <v>263.60000000000002</v>
      </c>
      <c r="I305">
        <v>281</v>
      </c>
      <c r="J305">
        <v>319.89999999999998</v>
      </c>
      <c r="K305">
        <v>387.8</v>
      </c>
      <c r="L305">
        <v>406.5</v>
      </c>
      <c r="M305">
        <v>460.8</v>
      </c>
      <c r="N305">
        <v>470.1</v>
      </c>
      <c r="O305">
        <v>333.4</v>
      </c>
      <c r="P305">
        <v>412.4</v>
      </c>
      <c r="Q305">
        <v>476.9</v>
      </c>
      <c r="R305">
        <v>489.1</v>
      </c>
      <c r="S305">
        <v>511.4</v>
      </c>
      <c r="T305">
        <v>504.9</v>
      </c>
      <c r="U305">
        <v>456.5</v>
      </c>
      <c r="V305">
        <v>425.9</v>
      </c>
      <c r="W305">
        <v>437.6</v>
      </c>
      <c r="X305">
        <v>429.2</v>
      </c>
      <c r="Y305">
        <v>431</v>
      </c>
      <c r="Z305">
        <v>372.2</v>
      </c>
      <c r="AA305">
        <v>432.5</v>
      </c>
      <c r="AB305">
        <v>444.6</v>
      </c>
      <c r="AC305">
        <v>458.8</v>
      </c>
      <c r="AD305">
        <v>441.8</v>
      </c>
    </row>
    <row r="306" spans="1:30" x14ac:dyDescent="0.3">
      <c r="A306" t="s">
        <v>383</v>
      </c>
      <c r="B306" t="s">
        <v>201</v>
      </c>
      <c r="C306">
        <v>14.4</v>
      </c>
      <c r="D306">
        <v>12.5</v>
      </c>
      <c r="E306">
        <v>17.600000000000001</v>
      </c>
      <c r="F306">
        <v>24.8</v>
      </c>
      <c r="G306">
        <v>22.5</v>
      </c>
      <c r="H306">
        <v>16</v>
      </c>
      <c r="I306">
        <v>14.6</v>
      </c>
      <c r="J306">
        <v>20.2</v>
      </c>
      <c r="K306">
        <v>33</v>
      </c>
      <c r="L306">
        <v>27.4</v>
      </c>
      <c r="M306">
        <v>29.4</v>
      </c>
      <c r="N306">
        <v>32.5</v>
      </c>
      <c r="O306">
        <v>18</v>
      </c>
      <c r="P306">
        <v>19.5</v>
      </c>
      <c r="Q306">
        <v>23.3</v>
      </c>
      <c r="R306">
        <v>22.5</v>
      </c>
      <c r="S306">
        <v>25.7</v>
      </c>
      <c r="T306">
        <v>26.3</v>
      </c>
      <c r="U306">
        <v>19.8</v>
      </c>
      <c r="V306">
        <v>19.399999999999999</v>
      </c>
      <c r="W306">
        <v>21.3</v>
      </c>
      <c r="X306">
        <v>20.8</v>
      </c>
      <c r="Y306">
        <v>20.3</v>
      </c>
      <c r="Z306">
        <v>16</v>
      </c>
      <c r="AA306">
        <v>20.3</v>
      </c>
      <c r="AB306">
        <v>21.2</v>
      </c>
      <c r="AC306">
        <v>20.100000000000001</v>
      </c>
      <c r="AD306">
        <v>17.100000000000001</v>
      </c>
    </row>
    <row r="307" spans="1:30" x14ac:dyDescent="0.3">
      <c r="A307" t="s">
        <v>384</v>
      </c>
      <c r="B307" t="s">
        <v>203</v>
      </c>
      <c r="C307">
        <v>159.30000000000001</v>
      </c>
      <c r="D307">
        <v>154.69999999999999</v>
      </c>
      <c r="E307">
        <v>153.80000000000001</v>
      </c>
      <c r="F307">
        <v>173.1</v>
      </c>
      <c r="G307">
        <v>160.80000000000001</v>
      </c>
      <c r="H307">
        <v>177.4</v>
      </c>
      <c r="I307">
        <v>192</v>
      </c>
      <c r="J307">
        <v>228.7</v>
      </c>
      <c r="K307">
        <v>271.3</v>
      </c>
      <c r="L307">
        <v>289.39999999999998</v>
      </c>
      <c r="M307">
        <v>338.1</v>
      </c>
      <c r="N307">
        <v>362</v>
      </c>
      <c r="O307">
        <v>256.8</v>
      </c>
      <c r="P307">
        <v>318.7</v>
      </c>
      <c r="Q307">
        <v>377.5</v>
      </c>
      <c r="R307">
        <v>393.3</v>
      </c>
      <c r="S307">
        <v>407.9</v>
      </c>
      <c r="T307">
        <v>390.5</v>
      </c>
      <c r="U307">
        <v>361.7</v>
      </c>
      <c r="V307">
        <v>339.4</v>
      </c>
      <c r="W307">
        <v>337.8</v>
      </c>
      <c r="X307">
        <v>331.8</v>
      </c>
      <c r="Y307">
        <v>327.10000000000002</v>
      </c>
      <c r="Z307">
        <v>283.2</v>
      </c>
      <c r="AA307">
        <v>344.5</v>
      </c>
      <c r="AB307">
        <v>353.7</v>
      </c>
      <c r="AC307">
        <v>356.5</v>
      </c>
      <c r="AD307">
        <v>350.7</v>
      </c>
    </row>
    <row r="308" spans="1:30" x14ac:dyDescent="0.3">
      <c r="A308" t="s">
        <v>385</v>
      </c>
      <c r="B308" t="s">
        <v>205</v>
      </c>
      <c r="C308">
        <v>70.5</v>
      </c>
      <c r="D308">
        <v>74.2</v>
      </c>
      <c r="E308">
        <v>70.3</v>
      </c>
      <c r="F308">
        <v>69.099999999999994</v>
      </c>
      <c r="G308">
        <v>69.8</v>
      </c>
      <c r="H308">
        <v>70.099999999999994</v>
      </c>
      <c r="I308">
        <v>74.400000000000006</v>
      </c>
      <c r="J308">
        <v>71</v>
      </c>
      <c r="K308">
        <v>83.5</v>
      </c>
      <c r="L308">
        <v>89.8</v>
      </c>
      <c r="M308">
        <v>93.3</v>
      </c>
      <c r="N308">
        <v>75.599999999999994</v>
      </c>
      <c r="O308">
        <v>58.6</v>
      </c>
      <c r="P308">
        <v>74.3</v>
      </c>
      <c r="Q308">
        <v>76.099999999999994</v>
      </c>
      <c r="R308">
        <v>73.3</v>
      </c>
      <c r="S308">
        <v>77.900000000000006</v>
      </c>
      <c r="T308">
        <v>88.1</v>
      </c>
      <c r="U308">
        <v>75</v>
      </c>
      <c r="V308">
        <v>67</v>
      </c>
      <c r="W308">
        <v>78.400000000000006</v>
      </c>
      <c r="X308">
        <v>76.599999999999994</v>
      </c>
      <c r="Y308">
        <v>83.5</v>
      </c>
      <c r="Z308">
        <v>73</v>
      </c>
      <c r="AA308">
        <v>67.7</v>
      </c>
      <c r="AB308">
        <v>69.7</v>
      </c>
      <c r="AC308">
        <v>82.2</v>
      </c>
      <c r="AD308">
        <v>74</v>
      </c>
    </row>
    <row r="309" spans="1:30" x14ac:dyDescent="0.3">
      <c r="A309" t="s">
        <v>386</v>
      </c>
      <c r="B309" s="2" t="s">
        <v>387</v>
      </c>
      <c r="C309" s="2">
        <v>159</v>
      </c>
      <c r="D309" s="2">
        <v>163.6</v>
      </c>
      <c r="E309" s="2">
        <v>172.6</v>
      </c>
      <c r="F309" s="2">
        <v>179.1</v>
      </c>
      <c r="G309" s="2">
        <v>170.4</v>
      </c>
      <c r="H309" s="2">
        <v>173.4</v>
      </c>
      <c r="I309" s="2">
        <v>176.2</v>
      </c>
      <c r="J309" s="2">
        <v>183</v>
      </c>
      <c r="K309" s="2">
        <v>198.2</v>
      </c>
      <c r="L309" s="2">
        <v>209.8</v>
      </c>
      <c r="M309" s="2">
        <v>206.3</v>
      </c>
      <c r="N309" s="2">
        <v>198.9</v>
      </c>
      <c r="O309" s="2">
        <v>167.8</v>
      </c>
      <c r="P309" s="2">
        <v>186.6</v>
      </c>
      <c r="Q309" s="2">
        <v>201</v>
      </c>
      <c r="R309" s="2">
        <v>216.5</v>
      </c>
      <c r="S309" s="2">
        <v>224.4</v>
      </c>
      <c r="T309" s="2">
        <v>231.5</v>
      </c>
      <c r="U309" s="2">
        <v>234.1</v>
      </c>
      <c r="V309" s="2">
        <v>231.4</v>
      </c>
      <c r="W309" s="2">
        <v>237.8</v>
      </c>
      <c r="X309" s="2">
        <v>252.8</v>
      </c>
      <c r="Y309" s="2">
        <v>250.3</v>
      </c>
      <c r="Z309" s="2">
        <v>234.6</v>
      </c>
      <c r="AA309" s="2">
        <v>275.2</v>
      </c>
      <c r="AB309" s="2">
        <v>301.2</v>
      </c>
      <c r="AC309" s="2">
        <v>296.10000000000002</v>
      </c>
      <c r="AD309" s="2">
        <v>298.39999999999998</v>
      </c>
    </row>
    <row r="310" spans="1:30" x14ac:dyDescent="0.3">
      <c r="A310" t="s">
        <v>388</v>
      </c>
      <c r="B310" t="s">
        <v>191</v>
      </c>
      <c r="C310">
        <v>57.6</v>
      </c>
      <c r="D310">
        <v>61.8</v>
      </c>
      <c r="E310">
        <v>66</v>
      </c>
      <c r="F310">
        <v>65.5</v>
      </c>
      <c r="G310">
        <v>63.5</v>
      </c>
      <c r="H310">
        <v>63</v>
      </c>
      <c r="I310">
        <v>62.7</v>
      </c>
      <c r="J310">
        <v>63.8</v>
      </c>
      <c r="K310">
        <v>62.9</v>
      </c>
      <c r="L310">
        <v>64</v>
      </c>
      <c r="M310">
        <v>63.3</v>
      </c>
      <c r="N310">
        <v>56.1</v>
      </c>
      <c r="O310">
        <v>60.4</v>
      </c>
      <c r="P310">
        <v>61.8</v>
      </c>
      <c r="Q310">
        <v>63.1</v>
      </c>
      <c r="R310">
        <v>67.7</v>
      </c>
      <c r="S310">
        <v>69</v>
      </c>
      <c r="T310">
        <v>66.900000000000006</v>
      </c>
      <c r="U310">
        <v>77.5</v>
      </c>
      <c r="V310">
        <v>78.8</v>
      </c>
      <c r="W310">
        <v>77.2</v>
      </c>
      <c r="X310">
        <v>80.8</v>
      </c>
      <c r="Y310">
        <v>84.8</v>
      </c>
      <c r="Z310">
        <v>80</v>
      </c>
      <c r="AA310">
        <v>83</v>
      </c>
      <c r="AB310">
        <v>95.2</v>
      </c>
      <c r="AC310">
        <v>101.8</v>
      </c>
      <c r="AD310">
        <v>101.5</v>
      </c>
    </row>
    <row r="311" spans="1:30" x14ac:dyDescent="0.3">
      <c r="A311" t="s">
        <v>389</v>
      </c>
      <c r="B311" t="s">
        <v>193</v>
      </c>
      <c r="C311">
        <v>34.700000000000003</v>
      </c>
      <c r="D311">
        <v>36.799999999999997</v>
      </c>
      <c r="E311">
        <v>38.799999999999997</v>
      </c>
      <c r="F311">
        <v>40.299999999999997</v>
      </c>
      <c r="G311">
        <v>38.9</v>
      </c>
      <c r="H311">
        <v>38.700000000000003</v>
      </c>
      <c r="I311">
        <v>38.9</v>
      </c>
      <c r="J311">
        <v>39.299999999999997</v>
      </c>
      <c r="K311">
        <v>40.4</v>
      </c>
      <c r="L311">
        <v>41</v>
      </c>
      <c r="M311">
        <v>40.6</v>
      </c>
      <c r="N311">
        <v>40</v>
      </c>
      <c r="O311">
        <v>34.5</v>
      </c>
      <c r="P311">
        <v>36.1</v>
      </c>
      <c r="Q311">
        <v>37.700000000000003</v>
      </c>
      <c r="R311">
        <v>39</v>
      </c>
      <c r="S311">
        <v>40</v>
      </c>
      <c r="T311">
        <v>42.1</v>
      </c>
      <c r="U311">
        <v>43.6</v>
      </c>
      <c r="V311">
        <v>44.9</v>
      </c>
      <c r="W311">
        <v>47.2</v>
      </c>
      <c r="X311">
        <v>49.3</v>
      </c>
      <c r="Y311">
        <v>50.6</v>
      </c>
      <c r="Z311">
        <v>50.6</v>
      </c>
      <c r="AA311">
        <v>54.5</v>
      </c>
      <c r="AB311">
        <v>58.7</v>
      </c>
      <c r="AC311">
        <v>60.5</v>
      </c>
      <c r="AD311">
        <v>62.3</v>
      </c>
    </row>
    <row r="312" spans="1:30" x14ac:dyDescent="0.3">
      <c r="A312" t="s">
        <v>390</v>
      </c>
      <c r="B312" t="s">
        <v>195</v>
      </c>
      <c r="C312">
        <v>1.2</v>
      </c>
      <c r="D312">
        <v>1.3</v>
      </c>
      <c r="E312">
        <v>1.4</v>
      </c>
      <c r="F312">
        <v>1.4</v>
      </c>
      <c r="G312">
        <v>1.3</v>
      </c>
      <c r="H312">
        <v>1.3</v>
      </c>
      <c r="I312">
        <v>1.4</v>
      </c>
      <c r="J312">
        <v>1.5</v>
      </c>
      <c r="K312">
        <v>1.4</v>
      </c>
      <c r="L312">
        <v>1.5</v>
      </c>
      <c r="M312">
        <v>1.5</v>
      </c>
      <c r="N312">
        <v>1.7</v>
      </c>
      <c r="O312">
        <v>1.4</v>
      </c>
      <c r="P312">
        <v>1.4</v>
      </c>
      <c r="Q312">
        <v>1.8</v>
      </c>
      <c r="R312">
        <v>1.5</v>
      </c>
      <c r="S312">
        <v>1.9</v>
      </c>
      <c r="T312">
        <v>1.8</v>
      </c>
      <c r="U312">
        <v>1.8</v>
      </c>
      <c r="V312">
        <v>1.7</v>
      </c>
      <c r="W312">
        <v>2</v>
      </c>
      <c r="X312">
        <v>2.2000000000000002</v>
      </c>
      <c r="Y312">
        <v>2.4</v>
      </c>
      <c r="Z312">
        <v>-0.5</v>
      </c>
      <c r="AA312">
        <v>0.9</v>
      </c>
      <c r="AB312">
        <v>2.7</v>
      </c>
      <c r="AC312">
        <v>2.6</v>
      </c>
      <c r="AD312">
        <v>3.3</v>
      </c>
    </row>
    <row r="313" spans="1:30" x14ac:dyDescent="0.3">
      <c r="A313" t="s">
        <v>391</v>
      </c>
      <c r="B313" t="s">
        <v>197</v>
      </c>
      <c r="C313">
        <v>21.7</v>
      </c>
      <c r="D313">
        <v>23.7</v>
      </c>
      <c r="E313">
        <v>25.9</v>
      </c>
      <c r="F313">
        <v>23.8</v>
      </c>
      <c r="G313">
        <v>23.4</v>
      </c>
      <c r="H313">
        <v>23</v>
      </c>
      <c r="I313">
        <v>22.5</v>
      </c>
      <c r="J313">
        <v>23.1</v>
      </c>
      <c r="K313">
        <v>21.2</v>
      </c>
      <c r="L313">
        <v>21.5</v>
      </c>
      <c r="M313">
        <v>21.2</v>
      </c>
      <c r="N313">
        <v>14.4</v>
      </c>
      <c r="O313">
        <v>24.5</v>
      </c>
      <c r="P313">
        <v>24.3</v>
      </c>
      <c r="Q313">
        <v>23.6</v>
      </c>
      <c r="R313">
        <v>27.1</v>
      </c>
      <c r="S313">
        <v>27.1</v>
      </c>
      <c r="T313">
        <v>23</v>
      </c>
      <c r="U313">
        <v>32.200000000000003</v>
      </c>
      <c r="V313">
        <v>32.200000000000003</v>
      </c>
      <c r="W313">
        <v>28.1</v>
      </c>
      <c r="X313">
        <v>29.3</v>
      </c>
      <c r="Y313">
        <v>31.7</v>
      </c>
      <c r="Z313">
        <v>30</v>
      </c>
      <c r="AA313">
        <v>27.5</v>
      </c>
      <c r="AB313">
        <v>33.799999999999997</v>
      </c>
      <c r="AC313">
        <v>38.6</v>
      </c>
      <c r="AD313">
        <v>35.9</v>
      </c>
    </row>
    <row r="314" spans="1:30" x14ac:dyDescent="0.3">
      <c r="A314" t="s">
        <v>392</v>
      </c>
      <c r="B314" t="s">
        <v>199</v>
      </c>
      <c r="C314">
        <v>101.4</v>
      </c>
      <c r="D314">
        <v>101.8</v>
      </c>
      <c r="E314">
        <v>106.5</v>
      </c>
      <c r="F314">
        <v>113.5</v>
      </c>
      <c r="G314">
        <v>106.9</v>
      </c>
      <c r="H314">
        <v>110.4</v>
      </c>
      <c r="I314">
        <v>113.5</v>
      </c>
      <c r="J314">
        <v>119.1</v>
      </c>
      <c r="K314">
        <v>135.30000000000001</v>
      </c>
      <c r="L314">
        <v>145.80000000000001</v>
      </c>
      <c r="M314">
        <v>143</v>
      </c>
      <c r="N314">
        <v>142.9</v>
      </c>
      <c r="O314">
        <v>107.5</v>
      </c>
      <c r="P314">
        <v>124.8</v>
      </c>
      <c r="Q314">
        <v>138</v>
      </c>
      <c r="R314">
        <v>148.80000000000001</v>
      </c>
      <c r="S314">
        <v>155.4</v>
      </c>
      <c r="T314">
        <v>164.6</v>
      </c>
      <c r="U314">
        <v>156.6</v>
      </c>
      <c r="V314">
        <v>152.6</v>
      </c>
      <c r="W314">
        <v>160.6</v>
      </c>
      <c r="X314">
        <v>172</v>
      </c>
      <c r="Y314">
        <v>165.5</v>
      </c>
      <c r="Z314">
        <v>154.6</v>
      </c>
      <c r="AA314">
        <v>192.3</v>
      </c>
      <c r="AB314">
        <v>205.9</v>
      </c>
      <c r="AC314">
        <v>194.3</v>
      </c>
      <c r="AD314">
        <v>196.9</v>
      </c>
    </row>
    <row r="315" spans="1:30" x14ac:dyDescent="0.3">
      <c r="A315" t="s">
        <v>393</v>
      </c>
      <c r="B315" t="s">
        <v>201</v>
      </c>
      <c r="C315">
        <v>4.4000000000000004</v>
      </c>
      <c r="D315">
        <v>4.2</v>
      </c>
      <c r="E315">
        <v>6.4</v>
      </c>
      <c r="F315">
        <v>7.7</v>
      </c>
      <c r="G315">
        <v>10</v>
      </c>
      <c r="H315">
        <v>5.0999999999999996</v>
      </c>
      <c r="I315">
        <v>4.5999999999999996</v>
      </c>
      <c r="J315">
        <v>4.4000000000000004</v>
      </c>
      <c r="K315">
        <v>5.3</v>
      </c>
      <c r="L315">
        <v>5.0999999999999996</v>
      </c>
      <c r="M315">
        <v>6.1</v>
      </c>
      <c r="N315">
        <v>7.6</v>
      </c>
      <c r="O315">
        <v>5.4</v>
      </c>
      <c r="P315">
        <v>5.2</v>
      </c>
      <c r="Q315">
        <v>5.5</v>
      </c>
      <c r="R315">
        <v>6</v>
      </c>
      <c r="S315">
        <v>6</v>
      </c>
      <c r="T315">
        <v>6.1</v>
      </c>
      <c r="U315">
        <v>5.4</v>
      </c>
      <c r="V315">
        <v>5.3</v>
      </c>
      <c r="W315">
        <v>5.4</v>
      </c>
      <c r="X315">
        <v>5.6</v>
      </c>
      <c r="Y315">
        <v>5.6</v>
      </c>
      <c r="Z315">
        <v>5.0999999999999996</v>
      </c>
      <c r="AA315">
        <v>6.1</v>
      </c>
      <c r="AB315">
        <v>6.6</v>
      </c>
      <c r="AC315">
        <v>6</v>
      </c>
      <c r="AD315">
        <v>5.6</v>
      </c>
    </row>
    <row r="316" spans="1:30" x14ac:dyDescent="0.3">
      <c r="A316" t="s">
        <v>394</v>
      </c>
      <c r="B316" t="s">
        <v>203</v>
      </c>
      <c r="C316">
        <v>75.3</v>
      </c>
      <c r="D316">
        <v>74.900000000000006</v>
      </c>
      <c r="E316">
        <v>78.2</v>
      </c>
      <c r="F316">
        <v>83.6</v>
      </c>
      <c r="G316">
        <v>74.3</v>
      </c>
      <c r="H316">
        <v>80.2</v>
      </c>
      <c r="I316">
        <v>85</v>
      </c>
      <c r="J316">
        <v>92.7</v>
      </c>
      <c r="K316">
        <v>108.7</v>
      </c>
      <c r="L316">
        <v>116.5</v>
      </c>
      <c r="M316">
        <v>116.8</v>
      </c>
      <c r="N316">
        <v>116.7</v>
      </c>
      <c r="O316">
        <v>83.7</v>
      </c>
      <c r="P316">
        <v>101.9</v>
      </c>
      <c r="Q316">
        <v>115.5</v>
      </c>
      <c r="R316">
        <v>122</v>
      </c>
      <c r="S316">
        <v>127.9</v>
      </c>
      <c r="T316">
        <v>135.9</v>
      </c>
      <c r="U316">
        <v>129</v>
      </c>
      <c r="V316">
        <v>123.8</v>
      </c>
      <c r="W316">
        <v>128.1</v>
      </c>
      <c r="X316">
        <v>139.4</v>
      </c>
      <c r="Y316">
        <v>130.4</v>
      </c>
      <c r="Z316">
        <v>121.2</v>
      </c>
      <c r="AA316">
        <v>154.80000000000001</v>
      </c>
      <c r="AB316">
        <v>165.6</v>
      </c>
      <c r="AC316">
        <v>153.19999999999999</v>
      </c>
      <c r="AD316">
        <v>156</v>
      </c>
    </row>
    <row r="317" spans="1:30" x14ac:dyDescent="0.3">
      <c r="A317" t="s">
        <v>395</v>
      </c>
      <c r="B317" t="s">
        <v>205</v>
      </c>
      <c r="C317">
        <v>21.7</v>
      </c>
      <c r="D317">
        <v>22.7</v>
      </c>
      <c r="E317">
        <v>22</v>
      </c>
      <c r="F317">
        <v>22.2</v>
      </c>
      <c r="G317">
        <v>22.5</v>
      </c>
      <c r="H317">
        <v>25.2</v>
      </c>
      <c r="I317">
        <v>23.9</v>
      </c>
      <c r="J317">
        <v>22</v>
      </c>
      <c r="K317">
        <v>21.2</v>
      </c>
      <c r="L317">
        <v>24.2</v>
      </c>
      <c r="M317">
        <v>20.100000000000001</v>
      </c>
      <c r="N317">
        <v>18.600000000000001</v>
      </c>
      <c r="O317">
        <v>18.399999999999999</v>
      </c>
      <c r="P317">
        <v>17.600000000000001</v>
      </c>
      <c r="Q317">
        <v>16.899999999999999</v>
      </c>
      <c r="R317">
        <v>20.8</v>
      </c>
      <c r="S317">
        <v>21.5</v>
      </c>
      <c r="T317">
        <v>22.6</v>
      </c>
      <c r="U317">
        <v>22.2</v>
      </c>
      <c r="V317">
        <v>23.4</v>
      </c>
      <c r="W317">
        <v>27.1</v>
      </c>
      <c r="X317">
        <v>26.9</v>
      </c>
      <c r="Y317">
        <v>29.5</v>
      </c>
      <c r="Z317">
        <v>28.3</v>
      </c>
      <c r="AA317">
        <v>31.3</v>
      </c>
      <c r="AB317">
        <v>33.700000000000003</v>
      </c>
      <c r="AC317">
        <v>35.1</v>
      </c>
      <c r="AD317">
        <v>35.299999999999997</v>
      </c>
    </row>
    <row r="318" spans="1:30" x14ac:dyDescent="0.3">
      <c r="A318" t="s">
        <v>396</v>
      </c>
      <c r="B318" s="2" t="s">
        <v>397</v>
      </c>
      <c r="C318" s="2">
        <v>747.1</v>
      </c>
      <c r="D318" s="2">
        <v>772.1</v>
      </c>
      <c r="E318" s="2">
        <v>826.3</v>
      </c>
      <c r="F318" s="2">
        <v>880.5</v>
      </c>
      <c r="G318" s="2">
        <v>860.4</v>
      </c>
      <c r="H318" s="2">
        <v>891.9</v>
      </c>
      <c r="I318" s="2">
        <v>929.3</v>
      </c>
      <c r="J318" s="2">
        <v>1019.3</v>
      </c>
      <c r="K318" s="2">
        <v>1107.8</v>
      </c>
      <c r="L318" s="2">
        <v>1196.8</v>
      </c>
      <c r="M318" s="2">
        <v>1270.9000000000001</v>
      </c>
      <c r="N318" s="2">
        <v>1327.1</v>
      </c>
      <c r="O318" s="2">
        <v>1154.9000000000001</v>
      </c>
      <c r="P318" s="2">
        <v>1359.2</v>
      </c>
      <c r="Q318" s="2">
        <v>1530.8</v>
      </c>
      <c r="R318" s="2">
        <v>1655</v>
      </c>
      <c r="S318" s="2">
        <v>1753.5</v>
      </c>
      <c r="T318" s="2">
        <v>1857.7</v>
      </c>
      <c r="U318" s="2">
        <v>1904.9</v>
      </c>
      <c r="V318" s="2">
        <v>1923.3</v>
      </c>
      <c r="W318" s="2">
        <v>2053.9</v>
      </c>
      <c r="X318" s="2">
        <v>2175.1</v>
      </c>
      <c r="Y318" s="2">
        <v>2232.8000000000002</v>
      </c>
      <c r="Z318" s="2">
        <v>2125.9</v>
      </c>
      <c r="AA318" s="2">
        <v>2537.9</v>
      </c>
      <c r="AB318" s="2">
        <v>2883.6</v>
      </c>
      <c r="AC318" s="2">
        <v>2864</v>
      </c>
      <c r="AD318" s="2">
        <v>2939.5</v>
      </c>
    </row>
    <row r="319" spans="1:30" x14ac:dyDescent="0.3">
      <c r="A319" t="s">
        <v>398</v>
      </c>
      <c r="B319" t="s">
        <v>73</v>
      </c>
      <c r="C319">
        <v>527.5</v>
      </c>
      <c r="D319">
        <v>562.70000000000005</v>
      </c>
      <c r="E319">
        <v>583.5</v>
      </c>
      <c r="F319">
        <v>621.9</v>
      </c>
      <c r="G319">
        <v>612.70000000000005</v>
      </c>
      <c r="H319">
        <v>612.4</v>
      </c>
      <c r="I319">
        <v>640.79999999999995</v>
      </c>
      <c r="J319">
        <v>696.1</v>
      </c>
      <c r="K319">
        <v>752.9</v>
      </c>
      <c r="L319">
        <v>809.5</v>
      </c>
      <c r="M319">
        <v>856.2</v>
      </c>
      <c r="N319">
        <v>882.8</v>
      </c>
      <c r="O319">
        <v>832.1</v>
      </c>
      <c r="P319">
        <v>887.6</v>
      </c>
      <c r="Q319">
        <v>934.8</v>
      </c>
      <c r="R319">
        <v>997.8</v>
      </c>
      <c r="S319">
        <v>1042.7</v>
      </c>
      <c r="T319">
        <v>1092.0999999999999</v>
      </c>
      <c r="U319">
        <v>1148.5999999999999</v>
      </c>
      <c r="V319">
        <v>1142.9000000000001</v>
      </c>
      <c r="W319">
        <v>1176.0999999999999</v>
      </c>
      <c r="X319">
        <v>1222.0999999999999</v>
      </c>
      <c r="Y319">
        <v>1296.8</v>
      </c>
      <c r="Z319">
        <v>1302.3</v>
      </c>
      <c r="AA319">
        <v>1414.9</v>
      </c>
      <c r="AB319">
        <v>1594.4</v>
      </c>
      <c r="AC319">
        <v>1652.8</v>
      </c>
      <c r="AD319">
        <v>1706.3</v>
      </c>
    </row>
    <row r="320" spans="1:30" x14ac:dyDescent="0.3">
      <c r="A320" t="s">
        <v>399</v>
      </c>
      <c r="B320" t="s">
        <v>75</v>
      </c>
      <c r="C320">
        <v>266.10000000000002</v>
      </c>
      <c r="D320">
        <v>289</v>
      </c>
      <c r="E320">
        <v>302.3</v>
      </c>
      <c r="F320">
        <v>327.9</v>
      </c>
      <c r="G320">
        <v>330.2</v>
      </c>
      <c r="H320">
        <v>329.1</v>
      </c>
      <c r="I320">
        <v>337.1</v>
      </c>
      <c r="J320">
        <v>357.3</v>
      </c>
      <c r="K320">
        <v>379.4</v>
      </c>
      <c r="L320">
        <v>404.6</v>
      </c>
      <c r="M320">
        <v>429.3</v>
      </c>
      <c r="N320">
        <v>435.7</v>
      </c>
      <c r="O320">
        <v>405.1</v>
      </c>
      <c r="P320">
        <v>412.3</v>
      </c>
      <c r="Q320">
        <v>436.2</v>
      </c>
      <c r="R320">
        <v>457.7</v>
      </c>
      <c r="S320">
        <v>467.6</v>
      </c>
      <c r="T320">
        <v>489.9</v>
      </c>
      <c r="U320">
        <v>509.8</v>
      </c>
      <c r="V320">
        <v>511</v>
      </c>
      <c r="W320">
        <v>532.9</v>
      </c>
      <c r="X320">
        <v>545.6</v>
      </c>
      <c r="Y320">
        <v>558.5</v>
      </c>
      <c r="Z320">
        <v>562.29999999999995</v>
      </c>
      <c r="AA320">
        <v>607.1</v>
      </c>
      <c r="AB320">
        <v>667.7</v>
      </c>
      <c r="AC320">
        <v>706.5</v>
      </c>
      <c r="AD320">
        <v>733</v>
      </c>
    </row>
    <row r="321" spans="1:30" x14ac:dyDescent="0.3">
      <c r="A321" t="s">
        <v>400</v>
      </c>
      <c r="B321" t="s">
        <v>77</v>
      </c>
      <c r="C321">
        <v>123</v>
      </c>
      <c r="D321">
        <v>128.1</v>
      </c>
      <c r="E321">
        <v>132.5</v>
      </c>
      <c r="F321">
        <v>136.19999999999999</v>
      </c>
      <c r="G321">
        <v>133.6</v>
      </c>
      <c r="H321">
        <v>135.4</v>
      </c>
      <c r="I321">
        <v>141.30000000000001</v>
      </c>
      <c r="J321">
        <v>150.9</v>
      </c>
      <c r="K321">
        <v>161.9</v>
      </c>
      <c r="L321">
        <v>171.5</v>
      </c>
      <c r="M321">
        <v>172.5</v>
      </c>
      <c r="N321">
        <v>171.8</v>
      </c>
      <c r="O321">
        <v>158</v>
      </c>
      <c r="P321">
        <v>170.2</v>
      </c>
      <c r="Q321">
        <v>184.9</v>
      </c>
      <c r="R321">
        <v>192.4</v>
      </c>
      <c r="S321">
        <v>201.8</v>
      </c>
      <c r="T321">
        <v>207.6</v>
      </c>
      <c r="U321">
        <v>210</v>
      </c>
      <c r="V321">
        <v>212.7</v>
      </c>
      <c r="W321">
        <v>223.4</v>
      </c>
      <c r="X321">
        <v>247.4</v>
      </c>
      <c r="Y321">
        <v>281.10000000000002</v>
      </c>
      <c r="Z321">
        <v>229.6</v>
      </c>
      <c r="AA321">
        <v>292.60000000000002</v>
      </c>
      <c r="AB321">
        <v>329.5</v>
      </c>
      <c r="AC321">
        <v>313.39999999999998</v>
      </c>
      <c r="AD321">
        <v>328.3</v>
      </c>
    </row>
    <row r="322" spans="1:30" x14ac:dyDescent="0.3">
      <c r="A322" t="s">
        <v>401</v>
      </c>
      <c r="B322" t="s">
        <v>79</v>
      </c>
      <c r="C322">
        <v>138.4</v>
      </c>
      <c r="D322">
        <v>145.6</v>
      </c>
      <c r="E322">
        <v>148.69999999999999</v>
      </c>
      <c r="F322">
        <v>157.80000000000001</v>
      </c>
      <c r="G322">
        <v>148.9</v>
      </c>
      <c r="H322">
        <v>147.80000000000001</v>
      </c>
      <c r="I322">
        <v>162.30000000000001</v>
      </c>
      <c r="J322">
        <v>187.9</v>
      </c>
      <c r="K322">
        <v>211.6</v>
      </c>
      <c r="L322">
        <v>233.5</v>
      </c>
      <c r="M322">
        <v>254.4</v>
      </c>
      <c r="N322">
        <v>275.3</v>
      </c>
      <c r="O322">
        <v>268.89999999999998</v>
      </c>
      <c r="P322">
        <v>305.2</v>
      </c>
      <c r="Q322">
        <v>313.7</v>
      </c>
      <c r="R322">
        <v>347.7</v>
      </c>
      <c r="S322">
        <v>373.2</v>
      </c>
      <c r="T322">
        <v>394.7</v>
      </c>
      <c r="U322">
        <v>428.8</v>
      </c>
      <c r="V322">
        <v>419.2</v>
      </c>
      <c r="W322">
        <v>419.8</v>
      </c>
      <c r="X322">
        <v>429.1</v>
      </c>
      <c r="Y322">
        <v>457.2</v>
      </c>
      <c r="Z322">
        <v>510.4</v>
      </c>
      <c r="AA322">
        <v>515.1</v>
      </c>
      <c r="AB322">
        <v>597.29999999999995</v>
      </c>
      <c r="AC322">
        <v>632.9</v>
      </c>
      <c r="AD322">
        <v>644.9</v>
      </c>
    </row>
    <row r="323" spans="1:30" x14ac:dyDescent="0.3">
      <c r="A323" t="s">
        <v>402</v>
      </c>
      <c r="B323" t="s">
        <v>81</v>
      </c>
      <c r="C323">
        <v>219.6</v>
      </c>
      <c r="D323">
        <v>209.3</v>
      </c>
      <c r="E323">
        <v>242.8</v>
      </c>
      <c r="F323">
        <v>258.60000000000002</v>
      </c>
      <c r="G323">
        <v>247.6</v>
      </c>
      <c r="H323">
        <v>279.5</v>
      </c>
      <c r="I323">
        <v>288.5</v>
      </c>
      <c r="J323">
        <v>323.2</v>
      </c>
      <c r="K323">
        <v>354.9</v>
      </c>
      <c r="L323">
        <v>387.3</v>
      </c>
      <c r="M323">
        <v>414.8</v>
      </c>
      <c r="N323">
        <v>444.4</v>
      </c>
      <c r="O323">
        <v>322.89999999999998</v>
      </c>
      <c r="P323">
        <v>471.6</v>
      </c>
      <c r="Q323">
        <v>596</v>
      </c>
      <c r="R323">
        <v>657.3</v>
      </c>
      <c r="S323">
        <v>710.8</v>
      </c>
      <c r="T323">
        <v>765.6</v>
      </c>
      <c r="U323">
        <v>756.3</v>
      </c>
      <c r="V323">
        <v>780.4</v>
      </c>
      <c r="W323">
        <v>877.7</v>
      </c>
      <c r="X323">
        <v>953</v>
      </c>
      <c r="Y323">
        <v>936</v>
      </c>
      <c r="Z323">
        <v>823.7</v>
      </c>
      <c r="AA323">
        <v>1123</v>
      </c>
      <c r="AB323">
        <v>1289.2</v>
      </c>
      <c r="AC323">
        <v>1211.3</v>
      </c>
      <c r="AD323">
        <v>1233.2</v>
      </c>
    </row>
    <row r="324" spans="1:30" x14ac:dyDescent="0.3">
      <c r="A324" t="s">
        <v>403</v>
      </c>
      <c r="B324" t="s">
        <v>83</v>
      </c>
      <c r="C324">
        <v>5.8</v>
      </c>
      <c r="D324">
        <v>5.0999999999999996</v>
      </c>
      <c r="E324">
        <v>6.5</v>
      </c>
      <c r="F324">
        <v>7.7</v>
      </c>
      <c r="G324">
        <v>7.5</v>
      </c>
      <c r="H324">
        <v>6.7</v>
      </c>
      <c r="I324">
        <v>7.6</v>
      </c>
      <c r="J324">
        <v>7.9</v>
      </c>
      <c r="K324">
        <v>10.4</v>
      </c>
      <c r="L324">
        <v>12.2</v>
      </c>
      <c r="M324">
        <v>13.2</v>
      </c>
      <c r="N324">
        <v>17</v>
      </c>
      <c r="O324">
        <v>9.6999999999999993</v>
      </c>
      <c r="P324">
        <v>19</v>
      </c>
      <c r="Q324">
        <v>24.8</v>
      </c>
      <c r="R324">
        <v>23.3</v>
      </c>
      <c r="S324">
        <v>24.9</v>
      </c>
      <c r="T324">
        <v>25.4</v>
      </c>
      <c r="U324">
        <v>19.7</v>
      </c>
      <c r="V324">
        <v>16.600000000000001</v>
      </c>
      <c r="W324">
        <v>20.3</v>
      </c>
      <c r="X324">
        <v>23.9</v>
      </c>
      <c r="Y324">
        <v>21.2</v>
      </c>
      <c r="Z324">
        <v>15.8</v>
      </c>
      <c r="AA324">
        <v>29.3</v>
      </c>
      <c r="AB324">
        <v>33.6</v>
      </c>
      <c r="AC324">
        <v>22.4</v>
      </c>
      <c r="AD324">
        <v>18.5</v>
      </c>
    </row>
    <row r="325" spans="1:30" x14ac:dyDescent="0.3">
      <c r="A325" t="s">
        <v>404</v>
      </c>
      <c r="B325" t="s">
        <v>85</v>
      </c>
      <c r="C325">
        <v>36.9</v>
      </c>
      <c r="D325">
        <v>33</v>
      </c>
      <c r="E325">
        <v>35.6</v>
      </c>
      <c r="F325">
        <v>36.4</v>
      </c>
      <c r="G325">
        <v>32.1</v>
      </c>
      <c r="H325">
        <v>33.200000000000003</v>
      </c>
      <c r="I325">
        <v>37.200000000000003</v>
      </c>
      <c r="J325">
        <v>37.799999999999997</v>
      </c>
      <c r="K325">
        <v>40.5</v>
      </c>
      <c r="L325">
        <v>45.8</v>
      </c>
      <c r="M325">
        <v>47.1</v>
      </c>
      <c r="N325">
        <v>50.8</v>
      </c>
      <c r="O325">
        <v>36.4</v>
      </c>
      <c r="P325">
        <v>57.2</v>
      </c>
      <c r="Q325">
        <v>73.2</v>
      </c>
      <c r="R325">
        <v>73.400000000000006</v>
      </c>
      <c r="S325">
        <v>76.2</v>
      </c>
      <c r="T325">
        <v>79</v>
      </c>
      <c r="U325">
        <v>71.8</v>
      </c>
      <c r="V325">
        <v>70.599999999999994</v>
      </c>
      <c r="W325">
        <v>84.5</v>
      </c>
      <c r="X325">
        <v>93</v>
      </c>
      <c r="Y325">
        <v>87.6</v>
      </c>
      <c r="Z325">
        <v>72.599999999999994</v>
      </c>
      <c r="AA325">
        <v>111.4</v>
      </c>
      <c r="AB325">
        <v>135</v>
      </c>
      <c r="AC325">
        <v>114.5</v>
      </c>
      <c r="AD325">
        <v>109.8</v>
      </c>
    </row>
    <row r="326" spans="1:30" x14ac:dyDescent="0.3">
      <c r="A326" t="s">
        <v>405</v>
      </c>
      <c r="B326" t="s">
        <v>87</v>
      </c>
      <c r="C326">
        <v>176.9</v>
      </c>
      <c r="D326">
        <v>171.3</v>
      </c>
      <c r="E326">
        <v>200.6</v>
      </c>
      <c r="F326">
        <v>214.5</v>
      </c>
      <c r="G326">
        <v>208.1</v>
      </c>
      <c r="H326">
        <v>239.6</v>
      </c>
      <c r="I326">
        <v>243.7</v>
      </c>
      <c r="J326">
        <v>277.5</v>
      </c>
      <c r="K326">
        <v>304</v>
      </c>
      <c r="L326">
        <v>329.3</v>
      </c>
      <c r="M326">
        <v>354.5</v>
      </c>
      <c r="N326">
        <v>376.6</v>
      </c>
      <c r="O326">
        <v>276.8</v>
      </c>
      <c r="P326">
        <v>395.3</v>
      </c>
      <c r="Q326">
        <v>498</v>
      </c>
      <c r="R326">
        <v>560.6</v>
      </c>
      <c r="S326">
        <v>609.79999999999995</v>
      </c>
      <c r="T326">
        <v>661.2</v>
      </c>
      <c r="U326">
        <v>664.8</v>
      </c>
      <c r="V326">
        <v>693.1</v>
      </c>
      <c r="W326">
        <v>772.9</v>
      </c>
      <c r="X326">
        <v>836</v>
      </c>
      <c r="Y326">
        <v>827.1</v>
      </c>
      <c r="Z326">
        <v>735.2</v>
      </c>
      <c r="AA326">
        <v>982.3</v>
      </c>
      <c r="AB326">
        <v>1120.5999999999999</v>
      </c>
      <c r="AC326">
        <v>1074.4000000000001</v>
      </c>
      <c r="AD326">
        <v>1104.9000000000001</v>
      </c>
    </row>
    <row r="327" spans="1:30" x14ac:dyDescent="0.3">
      <c r="A327" t="s">
        <v>406</v>
      </c>
      <c r="B327" s="2" t="s">
        <v>407</v>
      </c>
      <c r="C327" s="2">
        <v>857.3</v>
      </c>
      <c r="D327" s="2">
        <v>891.8</v>
      </c>
      <c r="E327" s="2">
        <v>953.7</v>
      </c>
      <c r="F327" s="2">
        <v>1000</v>
      </c>
      <c r="G327" s="2">
        <v>992.3</v>
      </c>
      <c r="H327" s="2">
        <v>1045.3</v>
      </c>
      <c r="I327" s="2">
        <v>1108</v>
      </c>
      <c r="J327" s="2">
        <v>1190.5</v>
      </c>
      <c r="K327" s="2">
        <v>1239.7</v>
      </c>
      <c r="L327" s="2">
        <v>1302.0999999999999</v>
      </c>
      <c r="M327" s="2">
        <v>1334</v>
      </c>
      <c r="N327" s="2">
        <v>1277.3</v>
      </c>
      <c r="O327" s="2">
        <v>1207.9000000000001</v>
      </c>
      <c r="P327" s="2">
        <v>1299.7</v>
      </c>
      <c r="Q327" s="2">
        <v>1335.9</v>
      </c>
      <c r="R327" s="2">
        <v>1403.7</v>
      </c>
      <c r="S327" s="2">
        <v>1491.6</v>
      </c>
      <c r="T327" s="2">
        <v>1575.1</v>
      </c>
      <c r="U327" s="2">
        <v>1682</v>
      </c>
      <c r="V327" s="2">
        <v>1763.1</v>
      </c>
      <c r="W327" s="2">
        <v>1846.9</v>
      </c>
      <c r="X327" s="2">
        <v>1934.3</v>
      </c>
      <c r="Y327" s="2">
        <v>1987.9</v>
      </c>
      <c r="Z327" s="2">
        <v>2069.6999999999998</v>
      </c>
      <c r="AA327" s="2">
        <v>2477.8000000000002</v>
      </c>
      <c r="AB327" s="2">
        <v>2689.4</v>
      </c>
      <c r="AC327" s="2">
        <v>2753.1</v>
      </c>
      <c r="AD327" s="2">
        <v>2834</v>
      </c>
    </row>
    <row r="328" spans="1:30" x14ac:dyDescent="0.3">
      <c r="A328" t="s">
        <v>408</v>
      </c>
      <c r="B328" t="s">
        <v>73</v>
      </c>
      <c r="C328">
        <v>579.9</v>
      </c>
      <c r="D328">
        <v>626.9</v>
      </c>
      <c r="E328">
        <v>652.79999999999995</v>
      </c>
      <c r="F328">
        <v>685.4</v>
      </c>
      <c r="G328">
        <v>709.4</v>
      </c>
      <c r="H328">
        <v>732.6</v>
      </c>
      <c r="I328">
        <v>769.5</v>
      </c>
      <c r="J328">
        <v>795.5</v>
      </c>
      <c r="K328">
        <v>840.6</v>
      </c>
      <c r="L328">
        <v>869.8</v>
      </c>
      <c r="M328">
        <v>869.4</v>
      </c>
      <c r="N328">
        <v>851.4</v>
      </c>
      <c r="O328">
        <v>832.3</v>
      </c>
      <c r="P328">
        <v>863.5</v>
      </c>
      <c r="Q328">
        <v>883.6</v>
      </c>
      <c r="R328">
        <v>923.4</v>
      </c>
      <c r="S328">
        <v>979.7</v>
      </c>
      <c r="T328">
        <v>1018.2</v>
      </c>
      <c r="U328">
        <v>1081.2</v>
      </c>
      <c r="V328">
        <v>1133.2</v>
      </c>
      <c r="W328">
        <v>1178.9000000000001</v>
      </c>
      <c r="X328">
        <v>1223.5999999999999</v>
      </c>
      <c r="Y328">
        <v>1277.5999999999999</v>
      </c>
      <c r="Z328">
        <v>1335.2</v>
      </c>
      <c r="AA328">
        <v>1537.4</v>
      </c>
      <c r="AB328">
        <v>1647.8</v>
      </c>
      <c r="AC328">
        <v>1779.6</v>
      </c>
      <c r="AD328">
        <v>1849</v>
      </c>
    </row>
    <row r="329" spans="1:30" x14ac:dyDescent="0.3">
      <c r="A329" t="s">
        <v>409</v>
      </c>
      <c r="B329" t="s">
        <v>75</v>
      </c>
      <c r="C329">
        <v>339</v>
      </c>
      <c r="D329">
        <v>362.7</v>
      </c>
      <c r="E329">
        <v>380.6</v>
      </c>
      <c r="F329">
        <v>405.7</v>
      </c>
      <c r="G329">
        <v>416.7</v>
      </c>
      <c r="H329">
        <v>428.5</v>
      </c>
      <c r="I329">
        <v>444.8</v>
      </c>
      <c r="J329">
        <v>459.4</v>
      </c>
      <c r="K329">
        <v>477.7</v>
      </c>
      <c r="L329">
        <v>492.2</v>
      </c>
      <c r="M329">
        <v>506.4</v>
      </c>
      <c r="N329">
        <v>500.9</v>
      </c>
      <c r="O329">
        <v>474.3</v>
      </c>
      <c r="P329">
        <v>478.9</v>
      </c>
      <c r="Q329">
        <v>495.7</v>
      </c>
      <c r="R329">
        <v>510.1</v>
      </c>
      <c r="S329">
        <v>526.70000000000005</v>
      </c>
      <c r="T329">
        <v>545.5</v>
      </c>
      <c r="U329">
        <v>573.6</v>
      </c>
      <c r="V329">
        <v>587.70000000000005</v>
      </c>
      <c r="W329">
        <v>606.9</v>
      </c>
      <c r="X329">
        <v>628.20000000000005</v>
      </c>
      <c r="Y329">
        <v>651.9</v>
      </c>
      <c r="Z329">
        <v>669.2</v>
      </c>
      <c r="AA329">
        <v>748</v>
      </c>
      <c r="AB329">
        <v>786.8</v>
      </c>
      <c r="AC329">
        <v>822.8</v>
      </c>
      <c r="AD329">
        <v>846.1</v>
      </c>
    </row>
    <row r="330" spans="1:30" x14ac:dyDescent="0.3">
      <c r="A330" t="s">
        <v>410</v>
      </c>
      <c r="B330" t="s">
        <v>77</v>
      </c>
      <c r="C330">
        <v>106.2</v>
      </c>
      <c r="D330">
        <v>112</v>
      </c>
      <c r="E330">
        <v>119.8</v>
      </c>
      <c r="F330">
        <v>126.8</v>
      </c>
      <c r="G330">
        <v>133.69999999999999</v>
      </c>
      <c r="H330">
        <v>136.4</v>
      </c>
      <c r="I330">
        <v>144.69999999999999</v>
      </c>
      <c r="J330">
        <v>155.30000000000001</v>
      </c>
      <c r="K330">
        <v>168.2</v>
      </c>
      <c r="L330">
        <v>178.9</v>
      </c>
      <c r="M330">
        <v>180.9</v>
      </c>
      <c r="N330">
        <v>178.4</v>
      </c>
      <c r="O330">
        <v>165.8</v>
      </c>
      <c r="P330">
        <v>178.2</v>
      </c>
      <c r="Q330">
        <v>187</v>
      </c>
      <c r="R330">
        <v>194.4</v>
      </c>
      <c r="S330">
        <v>204.7</v>
      </c>
      <c r="T330">
        <v>213.7</v>
      </c>
      <c r="U330">
        <v>216.1</v>
      </c>
      <c r="V330">
        <v>222.3</v>
      </c>
      <c r="W330">
        <v>232.4</v>
      </c>
      <c r="X330">
        <v>242.1</v>
      </c>
      <c r="Y330">
        <v>255.7</v>
      </c>
      <c r="Z330">
        <v>210.7</v>
      </c>
      <c r="AA330">
        <v>251.5</v>
      </c>
      <c r="AB330">
        <v>324.3</v>
      </c>
      <c r="AC330">
        <v>325.60000000000002</v>
      </c>
      <c r="AD330">
        <v>338.2</v>
      </c>
    </row>
    <row r="331" spans="1:30" x14ac:dyDescent="0.3">
      <c r="A331" t="s">
        <v>411</v>
      </c>
      <c r="B331" t="s">
        <v>79</v>
      </c>
      <c r="C331">
        <v>134.69999999999999</v>
      </c>
      <c r="D331">
        <v>152.1</v>
      </c>
      <c r="E331">
        <v>152.4</v>
      </c>
      <c r="F331">
        <v>152.9</v>
      </c>
      <c r="G331">
        <v>159</v>
      </c>
      <c r="H331">
        <v>167.7</v>
      </c>
      <c r="I331">
        <v>180</v>
      </c>
      <c r="J331">
        <v>180.8</v>
      </c>
      <c r="K331">
        <v>194.6</v>
      </c>
      <c r="L331">
        <v>198.7</v>
      </c>
      <c r="M331">
        <v>182.1</v>
      </c>
      <c r="N331">
        <v>172</v>
      </c>
      <c r="O331">
        <v>192.3</v>
      </c>
      <c r="P331">
        <v>206.4</v>
      </c>
      <c r="Q331">
        <v>201</v>
      </c>
      <c r="R331">
        <v>218.8</v>
      </c>
      <c r="S331">
        <v>248.3</v>
      </c>
      <c r="T331">
        <v>259.10000000000002</v>
      </c>
      <c r="U331">
        <v>291.39999999999998</v>
      </c>
      <c r="V331">
        <v>323.3</v>
      </c>
      <c r="W331">
        <v>339.6</v>
      </c>
      <c r="X331">
        <v>353.3</v>
      </c>
      <c r="Y331">
        <v>370</v>
      </c>
      <c r="Z331">
        <v>455.3</v>
      </c>
      <c r="AA331">
        <v>537.9</v>
      </c>
      <c r="AB331">
        <v>536.79999999999995</v>
      </c>
      <c r="AC331">
        <v>631.20000000000005</v>
      </c>
      <c r="AD331">
        <v>664.7</v>
      </c>
    </row>
    <row r="332" spans="1:30" x14ac:dyDescent="0.3">
      <c r="A332" t="s">
        <v>412</v>
      </c>
      <c r="B332" t="s">
        <v>81</v>
      </c>
      <c r="C332">
        <v>277.39999999999998</v>
      </c>
      <c r="D332">
        <v>264.89999999999998</v>
      </c>
      <c r="E332">
        <v>300.89999999999998</v>
      </c>
      <c r="F332">
        <v>314.60000000000002</v>
      </c>
      <c r="G332">
        <v>282.89999999999998</v>
      </c>
      <c r="H332">
        <v>312.7</v>
      </c>
      <c r="I332">
        <v>338.5</v>
      </c>
      <c r="J332">
        <v>395.1</v>
      </c>
      <c r="K332">
        <v>399.2</v>
      </c>
      <c r="L332">
        <v>432.3</v>
      </c>
      <c r="M332">
        <v>464.7</v>
      </c>
      <c r="N332">
        <v>425.9</v>
      </c>
      <c r="O332">
        <v>375.6</v>
      </c>
      <c r="P332">
        <v>436.1</v>
      </c>
      <c r="Q332">
        <v>452.3</v>
      </c>
      <c r="R332">
        <v>480.4</v>
      </c>
      <c r="S332">
        <v>511.9</v>
      </c>
      <c r="T332">
        <v>556.9</v>
      </c>
      <c r="U332">
        <v>600.79999999999995</v>
      </c>
      <c r="V332">
        <v>629.79999999999995</v>
      </c>
      <c r="W332">
        <v>668</v>
      </c>
      <c r="X332">
        <v>710.7</v>
      </c>
      <c r="Y332">
        <v>710.4</v>
      </c>
      <c r="Z332">
        <v>734.5</v>
      </c>
      <c r="AA332">
        <v>940.4</v>
      </c>
      <c r="AB332">
        <v>1041.5</v>
      </c>
      <c r="AC332">
        <v>973.5</v>
      </c>
      <c r="AD332">
        <v>985</v>
      </c>
    </row>
    <row r="333" spans="1:30" x14ac:dyDescent="0.3">
      <c r="A333" t="s">
        <v>413</v>
      </c>
      <c r="B333" t="s">
        <v>83</v>
      </c>
      <c r="C333">
        <v>17.5</v>
      </c>
      <c r="D333">
        <v>15.9</v>
      </c>
      <c r="E333">
        <v>19.2</v>
      </c>
      <c r="F333">
        <v>21</v>
      </c>
      <c r="G333">
        <v>19.3</v>
      </c>
      <c r="H333">
        <v>15.7</v>
      </c>
      <c r="I333">
        <v>17.5</v>
      </c>
      <c r="J333">
        <v>19.600000000000001</v>
      </c>
      <c r="K333">
        <v>21.8</v>
      </c>
      <c r="L333">
        <v>25</v>
      </c>
      <c r="M333">
        <v>25.5</v>
      </c>
      <c r="N333">
        <v>29.3</v>
      </c>
      <c r="O333">
        <v>22.6</v>
      </c>
      <c r="P333">
        <v>33.700000000000003</v>
      </c>
      <c r="Q333">
        <v>33.1</v>
      </c>
      <c r="R333">
        <v>30.6</v>
      </c>
      <c r="S333">
        <v>33.700000000000003</v>
      </c>
      <c r="T333">
        <v>39.200000000000003</v>
      </c>
      <c r="U333">
        <v>39.4</v>
      </c>
      <c r="V333">
        <v>35.6</v>
      </c>
      <c r="W333">
        <v>42</v>
      </c>
      <c r="X333">
        <v>45.7</v>
      </c>
      <c r="Y333">
        <v>42.8</v>
      </c>
      <c r="Z333">
        <v>42.2</v>
      </c>
      <c r="AA333">
        <v>63.8</v>
      </c>
      <c r="AB333">
        <v>68.900000000000006</v>
      </c>
      <c r="AC333">
        <v>46.6</v>
      </c>
      <c r="AD333">
        <v>39.1</v>
      </c>
    </row>
    <row r="334" spans="1:30" x14ac:dyDescent="0.3">
      <c r="A334" t="s">
        <v>414</v>
      </c>
      <c r="B334" t="s">
        <v>85</v>
      </c>
      <c r="C334">
        <v>41.3</v>
      </c>
      <c r="D334">
        <v>40.1</v>
      </c>
      <c r="E334">
        <v>44.5</v>
      </c>
      <c r="F334">
        <v>43.6</v>
      </c>
      <c r="G334">
        <v>40.799999999999997</v>
      </c>
      <c r="H334">
        <v>41.9</v>
      </c>
      <c r="I334">
        <v>50</v>
      </c>
      <c r="J334">
        <v>53.5</v>
      </c>
      <c r="K334">
        <v>51.4</v>
      </c>
      <c r="L334">
        <v>57.1</v>
      </c>
      <c r="M334">
        <v>60.6</v>
      </c>
      <c r="N334">
        <v>58</v>
      </c>
      <c r="O334">
        <v>48.6</v>
      </c>
      <c r="P334">
        <v>58.4</v>
      </c>
      <c r="Q334">
        <v>62.7</v>
      </c>
      <c r="R334">
        <v>67</v>
      </c>
      <c r="S334">
        <v>67.8</v>
      </c>
      <c r="T334">
        <v>70.900000000000006</v>
      </c>
      <c r="U334">
        <v>66.8</v>
      </c>
      <c r="V334">
        <v>66.8</v>
      </c>
      <c r="W334">
        <v>79.599999999999994</v>
      </c>
      <c r="X334">
        <v>84.4</v>
      </c>
      <c r="Y334">
        <v>77.7</v>
      </c>
      <c r="Z334">
        <v>81.599999999999994</v>
      </c>
      <c r="AA334">
        <v>99.4</v>
      </c>
      <c r="AB334">
        <v>119.1</v>
      </c>
      <c r="AC334">
        <v>92.2</v>
      </c>
      <c r="AD334">
        <v>93.3</v>
      </c>
    </row>
    <row r="335" spans="1:30" x14ac:dyDescent="0.3">
      <c r="A335" t="s">
        <v>415</v>
      </c>
      <c r="B335" t="s">
        <v>87</v>
      </c>
      <c r="C335">
        <v>218.5</v>
      </c>
      <c r="D335">
        <v>208.9</v>
      </c>
      <c r="E335">
        <v>237.2</v>
      </c>
      <c r="F335">
        <v>249.9</v>
      </c>
      <c r="G335">
        <v>222.8</v>
      </c>
      <c r="H335">
        <v>255.1</v>
      </c>
      <c r="I335">
        <v>271</v>
      </c>
      <c r="J335">
        <v>321.89999999999998</v>
      </c>
      <c r="K335">
        <v>326</v>
      </c>
      <c r="L335">
        <v>350.2</v>
      </c>
      <c r="M335">
        <v>378.6</v>
      </c>
      <c r="N335">
        <v>338.6</v>
      </c>
      <c r="O335">
        <v>304.5</v>
      </c>
      <c r="P335">
        <v>344</v>
      </c>
      <c r="Q335">
        <v>356.5</v>
      </c>
      <c r="R335">
        <v>382.7</v>
      </c>
      <c r="S335">
        <v>410.4</v>
      </c>
      <c r="T335">
        <v>446.8</v>
      </c>
      <c r="U335">
        <v>494.6</v>
      </c>
      <c r="V335">
        <v>527.5</v>
      </c>
      <c r="W335">
        <v>546.29999999999995</v>
      </c>
      <c r="X335">
        <v>580.6</v>
      </c>
      <c r="Y335">
        <v>589.79999999999995</v>
      </c>
      <c r="Z335">
        <v>610.70000000000005</v>
      </c>
      <c r="AA335">
        <v>777.2</v>
      </c>
      <c r="AB335">
        <v>853.5</v>
      </c>
      <c r="AC335">
        <v>834.7</v>
      </c>
      <c r="AD335">
        <v>852.6</v>
      </c>
    </row>
    <row r="336" spans="1:30" x14ac:dyDescent="0.3">
      <c r="A336" t="s">
        <v>416</v>
      </c>
      <c r="B336" s="2" t="s">
        <v>417</v>
      </c>
      <c r="C336" s="2">
        <v>174.7</v>
      </c>
      <c r="D336" s="2">
        <v>174.7</v>
      </c>
      <c r="E336" s="2">
        <v>196.4</v>
      </c>
      <c r="F336" s="2">
        <v>195.4</v>
      </c>
      <c r="G336" s="2">
        <v>176.6</v>
      </c>
      <c r="H336" s="2">
        <v>208.9</v>
      </c>
      <c r="I336" s="2">
        <v>211.3</v>
      </c>
      <c r="J336" s="2">
        <v>217.2</v>
      </c>
      <c r="K336" s="2">
        <v>211.9</v>
      </c>
      <c r="L336" s="2">
        <v>214.6</v>
      </c>
      <c r="M336" s="2">
        <v>215.8</v>
      </c>
      <c r="N336" s="2">
        <v>184.5</v>
      </c>
      <c r="O336" s="2">
        <v>147.80000000000001</v>
      </c>
      <c r="P336" s="2">
        <v>196.9</v>
      </c>
      <c r="Q336" s="2">
        <v>198.8</v>
      </c>
      <c r="R336" s="2">
        <v>221.9</v>
      </c>
      <c r="S336" s="2">
        <v>246.1</v>
      </c>
      <c r="T336" s="2">
        <v>272.2</v>
      </c>
      <c r="U336" s="2">
        <v>305.60000000000002</v>
      </c>
      <c r="V336" s="2">
        <v>335.9</v>
      </c>
      <c r="W336" s="2">
        <v>355.7</v>
      </c>
      <c r="X336" s="2">
        <v>370.4</v>
      </c>
      <c r="Y336" s="2">
        <v>371.3</v>
      </c>
      <c r="Z336" s="2">
        <v>357.5</v>
      </c>
      <c r="AA336" s="2">
        <v>441</v>
      </c>
      <c r="AB336" s="2">
        <v>523.70000000000005</v>
      </c>
      <c r="AC336" s="2">
        <v>541.20000000000005</v>
      </c>
      <c r="AD336" s="2">
        <v>551.79999999999995</v>
      </c>
    </row>
    <row r="337" spans="1:30" x14ac:dyDescent="0.3">
      <c r="A337" t="s">
        <v>418</v>
      </c>
      <c r="B337" t="s">
        <v>37</v>
      </c>
      <c r="C337">
        <v>118.5</v>
      </c>
      <c r="D337">
        <v>123.7</v>
      </c>
      <c r="E337">
        <v>135.4</v>
      </c>
      <c r="F337">
        <v>138.6</v>
      </c>
      <c r="G337">
        <v>132.6</v>
      </c>
      <c r="H337">
        <v>147</v>
      </c>
      <c r="I337">
        <v>149.80000000000001</v>
      </c>
      <c r="J337">
        <v>152.69999999999999</v>
      </c>
      <c r="K337">
        <v>158.1</v>
      </c>
      <c r="L337">
        <v>160.5</v>
      </c>
      <c r="M337">
        <v>162.80000000000001</v>
      </c>
      <c r="N337">
        <v>144.80000000000001</v>
      </c>
      <c r="O337">
        <v>125.8</v>
      </c>
      <c r="P337">
        <v>143</v>
      </c>
      <c r="Q337">
        <v>150.5</v>
      </c>
      <c r="R337">
        <v>163.30000000000001</v>
      </c>
      <c r="S337">
        <v>181.7</v>
      </c>
      <c r="T337">
        <v>194.3</v>
      </c>
      <c r="U337">
        <v>209.4</v>
      </c>
      <c r="V337">
        <v>223.9</v>
      </c>
      <c r="W337">
        <v>235.8</v>
      </c>
      <c r="X337">
        <v>243.3</v>
      </c>
      <c r="Y337">
        <v>257.5</v>
      </c>
      <c r="Z337">
        <v>255.7</v>
      </c>
      <c r="AA337">
        <v>317.7</v>
      </c>
      <c r="AB337">
        <v>341.8</v>
      </c>
      <c r="AC337">
        <v>359.6</v>
      </c>
      <c r="AD337">
        <v>356.9</v>
      </c>
    </row>
    <row r="338" spans="1:30" x14ac:dyDescent="0.3">
      <c r="A338" t="s">
        <v>419</v>
      </c>
      <c r="B338" t="s">
        <v>39</v>
      </c>
      <c r="C338">
        <v>65.099999999999994</v>
      </c>
      <c r="D338">
        <v>69.599999999999994</v>
      </c>
      <c r="E338">
        <v>74</v>
      </c>
      <c r="F338">
        <v>77.8</v>
      </c>
      <c r="G338">
        <v>81.599999999999994</v>
      </c>
      <c r="H338">
        <v>84.9</v>
      </c>
      <c r="I338">
        <v>88</v>
      </c>
      <c r="J338">
        <v>90</v>
      </c>
      <c r="K338">
        <v>93.2</v>
      </c>
      <c r="L338">
        <v>94.8</v>
      </c>
      <c r="M338">
        <v>96.3</v>
      </c>
      <c r="N338">
        <v>90.1</v>
      </c>
      <c r="O338">
        <v>78</v>
      </c>
      <c r="P338">
        <v>81.5</v>
      </c>
      <c r="Q338">
        <v>87.1</v>
      </c>
      <c r="R338">
        <v>92.4</v>
      </c>
      <c r="S338">
        <v>98</v>
      </c>
      <c r="T338">
        <v>103.4</v>
      </c>
      <c r="U338">
        <v>110.2</v>
      </c>
      <c r="V338">
        <v>114.7</v>
      </c>
      <c r="W338">
        <v>118.1</v>
      </c>
      <c r="X338">
        <v>122</v>
      </c>
      <c r="Y338">
        <v>128.5</v>
      </c>
      <c r="Z338">
        <v>128.4</v>
      </c>
      <c r="AA338">
        <v>156.1</v>
      </c>
      <c r="AB338">
        <v>165.3</v>
      </c>
      <c r="AC338">
        <v>170.6</v>
      </c>
      <c r="AD338">
        <v>172.6</v>
      </c>
    </row>
    <row r="339" spans="1:30" x14ac:dyDescent="0.3">
      <c r="A339" t="s">
        <v>420</v>
      </c>
      <c r="B339" t="s">
        <v>41</v>
      </c>
      <c r="C339">
        <v>22</v>
      </c>
      <c r="D339">
        <v>22.1</v>
      </c>
      <c r="E339">
        <v>26.6</v>
      </c>
      <c r="F339">
        <v>26.2</v>
      </c>
      <c r="G339">
        <v>21.7</v>
      </c>
      <c r="H339">
        <v>29.3</v>
      </c>
      <c r="I339">
        <v>30.8</v>
      </c>
      <c r="J339">
        <v>32.200000000000003</v>
      </c>
      <c r="K339">
        <v>34.1</v>
      </c>
      <c r="L339">
        <v>35.4</v>
      </c>
      <c r="M339">
        <v>35.5</v>
      </c>
      <c r="N339">
        <v>32</v>
      </c>
      <c r="O339">
        <v>25.8</v>
      </c>
      <c r="P339">
        <v>31.6</v>
      </c>
      <c r="Q339">
        <v>34.6</v>
      </c>
      <c r="R339">
        <v>37.200000000000003</v>
      </c>
      <c r="S339">
        <v>43.2</v>
      </c>
      <c r="T339">
        <v>45.1</v>
      </c>
      <c r="U339">
        <v>45.5</v>
      </c>
      <c r="V339">
        <v>46.6</v>
      </c>
      <c r="W339">
        <v>49.1</v>
      </c>
      <c r="X339">
        <v>50.6</v>
      </c>
      <c r="Y339">
        <v>53.5</v>
      </c>
      <c r="Z339">
        <v>37</v>
      </c>
      <c r="AA339">
        <v>51.1</v>
      </c>
      <c r="AB339">
        <v>68.2</v>
      </c>
      <c r="AC339">
        <v>68.2</v>
      </c>
      <c r="AD339">
        <v>70.7</v>
      </c>
    </row>
    <row r="340" spans="1:30" x14ac:dyDescent="0.3">
      <c r="A340" t="s">
        <v>421</v>
      </c>
      <c r="B340" t="s">
        <v>43</v>
      </c>
      <c r="C340">
        <v>31.4</v>
      </c>
      <c r="D340">
        <v>32</v>
      </c>
      <c r="E340">
        <v>34.799999999999997</v>
      </c>
      <c r="F340">
        <v>34.6</v>
      </c>
      <c r="G340">
        <v>29.3</v>
      </c>
      <c r="H340">
        <v>32.9</v>
      </c>
      <c r="I340">
        <v>31</v>
      </c>
      <c r="J340">
        <v>30.4</v>
      </c>
      <c r="K340">
        <v>30.8</v>
      </c>
      <c r="L340">
        <v>30.3</v>
      </c>
      <c r="M340">
        <v>31</v>
      </c>
      <c r="N340">
        <v>22.7</v>
      </c>
      <c r="O340">
        <v>22</v>
      </c>
      <c r="P340">
        <v>29.8</v>
      </c>
      <c r="Q340">
        <v>28.7</v>
      </c>
      <c r="R340">
        <v>33.6</v>
      </c>
      <c r="S340">
        <v>40.4</v>
      </c>
      <c r="T340">
        <v>45.8</v>
      </c>
      <c r="U340">
        <v>53.7</v>
      </c>
      <c r="V340">
        <v>62.6</v>
      </c>
      <c r="W340">
        <v>68.7</v>
      </c>
      <c r="X340">
        <v>70.7</v>
      </c>
      <c r="Y340">
        <v>75.5</v>
      </c>
      <c r="Z340">
        <v>90.3</v>
      </c>
      <c r="AA340">
        <v>110.5</v>
      </c>
      <c r="AB340">
        <v>108.4</v>
      </c>
      <c r="AC340">
        <v>120.9</v>
      </c>
      <c r="AD340">
        <v>113.6</v>
      </c>
    </row>
    <row r="341" spans="1:30" x14ac:dyDescent="0.3">
      <c r="A341" t="s">
        <v>422</v>
      </c>
      <c r="B341" t="s">
        <v>45</v>
      </c>
      <c r="C341">
        <v>56.2</v>
      </c>
      <c r="D341">
        <v>50.9</v>
      </c>
      <c r="E341">
        <v>61.1</v>
      </c>
      <c r="F341">
        <v>56.8</v>
      </c>
      <c r="G341">
        <v>43.9</v>
      </c>
      <c r="H341">
        <v>61.8</v>
      </c>
      <c r="I341">
        <v>61.4</v>
      </c>
      <c r="J341">
        <v>64.5</v>
      </c>
      <c r="K341">
        <v>53.8</v>
      </c>
      <c r="L341">
        <v>54.2</v>
      </c>
      <c r="M341">
        <v>53</v>
      </c>
      <c r="N341">
        <v>39.700000000000003</v>
      </c>
      <c r="O341">
        <v>21.9</v>
      </c>
      <c r="P341">
        <v>53.9</v>
      </c>
      <c r="Q341">
        <v>48.3</v>
      </c>
      <c r="R341">
        <v>58.6</v>
      </c>
      <c r="S341">
        <v>64.400000000000006</v>
      </c>
      <c r="T341">
        <v>77.900000000000006</v>
      </c>
      <c r="U341">
        <v>96.2</v>
      </c>
      <c r="V341">
        <v>112</v>
      </c>
      <c r="W341">
        <v>120</v>
      </c>
      <c r="X341">
        <v>127.2</v>
      </c>
      <c r="Y341">
        <v>113.8</v>
      </c>
      <c r="Z341">
        <v>101.8</v>
      </c>
      <c r="AA341">
        <v>123.3</v>
      </c>
      <c r="AB341">
        <v>181.9</v>
      </c>
      <c r="AC341">
        <v>181.6</v>
      </c>
      <c r="AD341">
        <v>195</v>
      </c>
    </row>
    <row r="342" spans="1:30" x14ac:dyDescent="0.3">
      <c r="A342" t="s">
        <v>423</v>
      </c>
      <c r="B342" t="s">
        <v>47</v>
      </c>
      <c r="C342">
        <v>2.9</v>
      </c>
      <c r="D342">
        <v>2.2999999999999998</v>
      </c>
      <c r="E342">
        <v>3</v>
      </c>
      <c r="F342">
        <v>3</v>
      </c>
      <c r="G342">
        <v>1.9</v>
      </c>
      <c r="H342">
        <v>2.4</v>
      </c>
      <c r="I342">
        <v>2.2999999999999998</v>
      </c>
      <c r="J342">
        <v>2.2000000000000002</v>
      </c>
      <c r="K342">
        <v>2</v>
      </c>
      <c r="L342">
        <v>2.1</v>
      </c>
      <c r="M342">
        <v>2</v>
      </c>
      <c r="N342">
        <v>1.6</v>
      </c>
      <c r="O342">
        <v>0.4</v>
      </c>
      <c r="P342">
        <v>2.9</v>
      </c>
      <c r="Q342">
        <v>2.4</v>
      </c>
      <c r="R342">
        <v>2.7</v>
      </c>
      <c r="S342">
        <v>3.2</v>
      </c>
      <c r="T342">
        <v>4.2</v>
      </c>
      <c r="U342">
        <v>4.8</v>
      </c>
      <c r="V342">
        <v>4.8</v>
      </c>
      <c r="W342">
        <v>5.8</v>
      </c>
      <c r="X342">
        <v>6.5</v>
      </c>
      <c r="Y342">
        <v>5.3</v>
      </c>
      <c r="Z342">
        <v>4.5</v>
      </c>
      <c r="AA342">
        <v>6.6</v>
      </c>
      <c r="AB342">
        <v>9.8000000000000007</v>
      </c>
      <c r="AC342">
        <v>7.4</v>
      </c>
      <c r="AD342">
        <v>6.8</v>
      </c>
    </row>
    <row r="343" spans="1:30" x14ac:dyDescent="0.3">
      <c r="A343" t="s">
        <v>424</v>
      </c>
      <c r="B343" t="s">
        <v>49</v>
      </c>
      <c r="C343">
        <v>10.4</v>
      </c>
      <c r="D343">
        <v>10.4</v>
      </c>
      <c r="E343">
        <v>12.4</v>
      </c>
      <c r="F343">
        <v>11.8</v>
      </c>
      <c r="G343">
        <v>10.199999999999999</v>
      </c>
      <c r="H343">
        <v>12.1</v>
      </c>
      <c r="I343">
        <v>13.9</v>
      </c>
      <c r="J343">
        <v>13.1</v>
      </c>
      <c r="K343">
        <v>11.1</v>
      </c>
      <c r="L343">
        <v>11.5</v>
      </c>
      <c r="M343">
        <v>11.4</v>
      </c>
      <c r="N343">
        <v>10.9</v>
      </c>
      <c r="O343">
        <v>8.6</v>
      </c>
      <c r="P343">
        <v>12.3</v>
      </c>
      <c r="Q343">
        <v>12.6</v>
      </c>
      <c r="R343">
        <v>15.1</v>
      </c>
      <c r="S343">
        <v>14.6</v>
      </c>
      <c r="T343">
        <v>14.8</v>
      </c>
      <c r="U343">
        <v>13.8</v>
      </c>
      <c r="V343">
        <v>15</v>
      </c>
      <c r="W343">
        <v>16.899999999999999</v>
      </c>
      <c r="X343">
        <v>17.7</v>
      </c>
      <c r="Y343">
        <v>13.5</v>
      </c>
      <c r="Z343">
        <v>8.4</v>
      </c>
      <c r="AA343">
        <v>14</v>
      </c>
      <c r="AB343">
        <v>22.7</v>
      </c>
      <c r="AC343">
        <v>18</v>
      </c>
      <c r="AD343">
        <v>19.2</v>
      </c>
    </row>
    <row r="344" spans="1:30" x14ac:dyDescent="0.3">
      <c r="A344" t="s">
        <v>425</v>
      </c>
      <c r="B344" t="s">
        <v>51</v>
      </c>
      <c r="C344">
        <v>42.9</v>
      </c>
      <c r="D344">
        <v>38.200000000000003</v>
      </c>
      <c r="E344">
        <v>45.6</v>
      </c>
      <c r="F344">
        <v>42</v>
      </c>
      <c r="G344">
        <v>31.8</v>
      </c>
      <c r="H344">
        <v>47.4</v>
      </c>
      <c r="I344">
        <v>45.2</v>
      </c>
      <c r="J344">
        <v>49.2</v>
      </c>
      <c r="K344">
        <v>40.700000000000003</v>
      </c>
      <c r="L344">
        <v>40.6</v>
      </c>
      <c r="M344">
        <v>39.6</v>
      </c>
      <c r="N344">
        <v>27.2</v>
      </c>
      <c r="O344">
        <v>12.9</v>
      </c>
      <c r="P344">
        <v>38.700000000000003</v>
      </c>
      <c r="Q344">
        <v>33.4</v>
      </c>
      <c r="R344">
        <v>40.799999999999997</v>
      </c>
      <c r="S344">
        <v>46.6</v>
      </c>
      <c r="T344">
        <v>58.9</v>
      </c>
      <c r="U344">
        <v>77.7</v>
      </c>
      <c r="V344">
        <v>92.2</v>
      </c>
      <c r="W344">
        <v>97.3</v>
      </c>
      <c r="X344">
        <v>103</v>
      </c>
      <c r="Y344">
        <v>94.9</v>
      </c>
      <c r="Z344">
        <v>88.9</v>
      </c>
      <c r="AA344">
        <v>102.7</v>
      </c>
      <c r="AB344">
        <v>149.4</v>
      </c>
      <c r="AC344">
        <v>156.1</v>
      </c>
      <c r="AD344">
        <v>169</v>
      </c>
    </row>
    <row r="345" spans="1:30" x14ac:dyDescent="0.3">
      <c r="A345" t="s">
        <v>426</v>
      </c>
      <c r="B345" s="2" t="s">
        <v>427</v>
      </c>
      <c r="C345" s="2">
        <v>129.4</v>
      </c>
      <c r="D345" s="2">
        <v>133.5</v>
      </c>
      <c r="E345" s="2">
        <v>140.4</v>
      </c>
      <c r="F345" s="2">
        <v>141.5</v>
      </c>
      <c r="G345" s="2">
        <v>152.6</v>
      </c>
      <c r="H345" s="2">
        <v>153.9</v>
      </c>
      <c r="I345" s="2">
        <v>159</v>
      </c>
      <c r="J345" s="2">
        <v>168.2</v>
      </c>
      <c r="K345" s="2">
        <v>175.2</v>
      </c>
      <c r="L345" s="2">
        <v>185</v>
      </c>
      <c r="M345" s="2">
        <v>188.2</v>
      </c>
      <c r="N345" s="2">
        <v>194.1</v>
      </c>
      <c r="O345" s="2">
        <v>190.7</v>
      </c>
      <c r="P345" s="2">
        <v>197.1</v>
      </c>
      <c r="Q345" s="2">
        <v>203.8</v>
      </c>
      <c r="R345" s="2">
        <v>207.7</v>
      </c>
      <c r="S345" s="2">
        <v>212</v>
      </c>
      <c r="T345" s="2">
        <v>221</v>
      </c>
      <c r="U345" s="2">
        <v>231.5</v>
      </c>
      <c r="V345" s="2">
        <v>237.3</v>
      </c>
      <c r="W345" s="2">
        <v>249.2</v>
      </c>
      <c r="X345" s="2">
        <v>253.1</v>
      </c>
      <c r="Y345" s="2">
        <v>263.5</v>
      </c>
      <c r="Z345" s="2">
        <v>289.89999999999998</v>
      </c>
      <c r="AA345" s="2">
        <v>308.3</v>
      </c>
      <c r="AB345" s="2">
        <v>335</v>
      </c>
      <c r="AC345" s="2">
        <v>342.6</v>
      </c>
      <c r="AD345" s="2">
        <v>350.9</v>
      </c>
    </row>
    <row r="346" spans="1:30" x14ac:dyDescent="0.3">
      <c r="A346" t="s">
        <v>428</v>
      </c>
      <c r="B346" t="s">
        <v>37</v>
      </c>
      <c r="C346">
        <v>90.9</v>
      </c>
      <c r="D346">
        <v>98.2</v>
      </c>
      <c r="E346">
        <v>99.7</v>
      </c>
      <c r="F346">
        <v>101.4</v>
      </c>
      <c r="G346">
        <v>109.1</v>
      </c>
      <c r="H346">
        <v>111.2</v>
      </c>
      <c r="I346">
        <v>115.1</v>
      </c>
      <c r="J346">
        <v>117.3</v>
      </c>
      <c r="K346">
        <v>122.5</v>
      </c>
      <c r="L346">
        <v>125.9</v>
      </c>
      <c r="M346">
        <v>124.1</v>
      </c>
      <c r="N346">
        <v>128.5</v>
      </c>
      <c r="O346">
        <v>131.4</v>
      </c>
      <c r="P346">
        <v>133</v>
      </c>
      <c r="Q346">
        <v>131.80000000000001</v>
      </c>
      <c r="R346">
        <v>133.80000000000001</v>
      </c>
      <c r="S346">
        <v>139.6</v>
      </c>
      <c r="T346">
        <v>143.6</v>
      </c>
      <c r="U346">
        <v>151.69999999999999</v>
      </c>
      <c r="V346">
        <v>156.19999999999999</v>
      </c>
      <c r="W346">
        <v>162.1</v>
      </c>
      <c r="X346">
        <v>164.1</v>
      </c>
      <c r="Y346">
        <v>168.7</v>
      </c>
      <c r="Z346">
        <v>191.5</v>
      </c>
      <c r="AA346">
        <v>196.9</v>
      </c>
      <c r="AB346">
        <v>210.3</v>
      </c>
      <c r="AC346">
        <v>230.8</v>
      </c>
      <c r="AD346">
        <v>236.1</v>
      </c>
    </row>
    <row r="347" spans="1:30" x14ac:dyDescent="0.3">
      <c r="A347" t="s">
        <v>429</v>
      </c>
      <c r="B347" t="s">
        <v>39</v>
      </c>
      <c r="C347">
        <v>57.8</v>
      </c>
      <c r="D347">
        <v>61.9</v>
      </c>
      <c r="E347">
        <v>63.4</v>
      </c>
      <c r="F347">
        <v>66</v>
      </c>
      <c r="G347">
        <v>68.2</v>
      </c>
      <c r="H347">
        <v>69.900000000000006</v>
      </c>
      <c r="I347">
        <v>72</v>
      </c>
      <c r="J347">
        <v>72.7</v>
      </c>
      <c r="K347">
        <v>73.7</v>
      </c>
      <c r="L347">
        <v>75</v>
      </c>
      <c r="M347">
        <v>77.400000000000006</v>
      </c>
      <c r="N347">
        <v>80.599999999999994</v>
      </c>
      <c r="O347">
        <v>79.3</v>
      </c>
      <c r="P347">
        <v>80.099999999999994</v>
      </c>
      <c r="Q347">
        <v>80.8</v>
      </c>
      <c r="R347">
        <v>82.8</v>
      </c>
      <c r="S347">
        <v>85.4</v>
      </c>
      <c r="T347">
        <v>87.6</v>
      </c>
      <c r="U347">
        <v>92.5</v>
      </c>
      <c r="V347">
        <v>93.5</v>
      </c>
      <c r="W347">
        <v>96.5</v>
      </c>
      <c r="X347">
        <v>98.8</v>
      </c>
      <c r="Y347">
        <v>103.4</v>
      </c>
      <c r="Z347">
        <v>113.6</v>
      </c>
      <c r="AA347">
        <v>115.2</v>
      </c>
      <c r="AB347">
        <v>122.4</v>
      </c>
      <c r="AC347">
        <v>133.1</v>
      </c>
      <c r="AD347">
        <v>138.9</v>
      </c>
    </row>
    <row r="348" spans="1:30" x14ac:dyDescent="0.3">
      <c r="A348" t="s">
        <v>430</v>
      </c>
      <c r="B348" t="s">
        <v>41</v>
      </c>
      <c r="C348">
        <v>11.8</v>
      </c>
      <c r="D348">
        <v>12</v>
      </c>
      <c r="E348">
        <v>12</v>
      </c>
      <c r="F348">
        <v>12</v>
      </c>
      <c r="G348">
        <v>14.1</v>
      </c>
      <c r="H348">
        <v>13</v>
      </c>
      <c r="I348">
        <v>14</v>
      </c>
      <c r="J348">
        <v>15.1</v>
      </c>
      <c r="K348">
        <v>16.600000000000001</v>
      </c>
      <c r="L348">
        <v>18</v>
      </c>
      <c r="M348">
        <v>18.899999999999999</v>
      </c>
      <c r="N348">
        <v>19.399999999999999</v>
      </c>
      <c r="O348">
        <v>19.5</v>
      </c>
      <c r="P348">
        <v>20.2</v>
      </c>
      <c r="Q348">
        <v>20.7</v>
      </c>
      <c r="R348">
        <v>21.3</v>
      </c>
      <c r="S348">
        <v>22.4</v>
      </c>
      <c r="T348">
        <v>23.4</v>
      </c>
      <c r="U348">
        <v>23.7</v>
      </c>
      <c r="V348">
        <v>24.4</v>
      </c>
      <c r="W348">
        <v>25.5</v>
      </c>
      <c r="X348">
        <v>26.4</v>
      </c>
      <c r="Y348">
        <v>28</v>
      </c>
      <c r="Z348">
        <v>22.5</v>
      </c>
      <c r="AA348">
        <v>25.4</v>
      </c>
      <c r="AB348">
        <v>35.4</v>
      </c>
      <c r="AC348">
        <v>35.700000000000003</v>
      </c>
      <c r="AD348">
        <v>37.200000000000003</v>
      </c>
    </row>
    <row r="349" spans="1:30" x14ac:dyDescent="0.3">
      <c r="A349" t="s">
        <v>431</v>
      </c>
      <c r="B349" t="s">
        <v>43</v>
      </c>
      <c r="C349">
        <v>21.3</v>
      </c>
      <c r="D349">
        <v>24.3</v>
      </c>
      <c r="E349">
        <v>24.3</v>
      </c>
      <c r="F349">
        <v>23.4</v>
      </c>
      <c r="G349">
        <v>26.9</v>
      </c>
      <c r="H349">
        <v>28.3</v>
      </c>
      <c r="I349">
        <v>29.1</v>
      </c>
      <c r="J349">
        <v>29.5</v>
      </c>
      <c r="K349">
        <v>32.200000000000003</v>
      </c>
      <c r="L349">
        <v>32.799999999999997</v>
      </c>
      <c r="M349">
        <v>27.8</v>
      </c>
      <c r="N349">
        <v>28.4</v>
      </c>
      <c r="O349">
        <v>32.6</v>
      </c>
      <c r="P349">
        <v>32.700000000000003</v>
      </c>
      <c r="Q349">
        <v>30.2</v>
      </c>
      <c r="R349">
        <v>29.7</v>
      </c>
      <c r="S349">
        <v>31.8</v>
      </c>
      <c r="T349">
        <v>32.6</v>
      </c>
      <c r="U349">
        <v>35.5</v>
      </c>
      <c r="V349">
        <v>38.4</v>
      </c>
      <c r="W349">
        <v>40.1</v>
      </c>
      <c r="X349">
        <v>38.799999999999997</v>
      </c>
      <c r="Y349">
        <v>37.299999999999997</v>
      </c>
      <c r="Z349">
        <v>55.4</v>
      </c>
      <c r="AA349">
        <v>56.3</v>
      </c>
      <c r="AB349">
        <v>52.5</v>
      </c>
      <c r="AC349">
        <v>62</v>
      </c>
      <c r="AD349">
        <v>60.1</v>
      </c>
    </row>
    <row r="350" spans="1:30" x14ac:dyDescent="0.3">
      <c r="A350" t="s">
        <v>432</v>
      </c>
      <c r="B350" t="s">
        <v>45</v>
      </c>
      <c r="C350">
        <v>38.5</v>
      </c>
      <c r="D350">
        <v>35.299999999999997</v>
      </c>
      <c r="E350">
        <v>40.700000000000003</v>
      </c>
      <c r="F350">
        <v>40.1</v>
      </c>
      <c r="G350">
        <v>43.5</v>
      </c>
      <c r="H350">
        <v>42.8</v>
      </c>
      <c r="I350">
        <v>43.9</v>
      </c>
      <c r="J350">
        <v>50.9</v>
      </c>
      <c r="K350">
        <v>52.7</v>
      </c>
      <c r="L350">
        <v>59.1</v>
      </c>
      <c r="M350">
        <v>64.099999999999994</v>
      </c>
      <c r="N350">
        <v>65.599999999999994</v>
      </c>
      <c r="O350">
        <v>59.3</v>
      </c>
      <c r="P350">
        <v>64.099999999999994</v>
      </c>
      <c r="Q350">
        <v>72</v>
      </c>
      <c r="R350">
        <v>73.8</v>
      </c>
      <c r="S350">
        <v>72.400000000000006</v>
      </c>
      <c r="T350">
        <v>77.400000000000006</v>
      </c>
      <c r="U350">
        <v>79.8</v>
      </c>
      <c r="V350">
        <v>81.099999999999994</v>
      </c>
      <c r="W350">
        <v>87.2</v>
      </c>
      <c r="X350">
        <v>89</v>
      </c>
      <c r="Y350">
        <v>94.7</v>
      </c>
      <c r="Z350">
        <v>98.4</v>
      </c>
      <c r="AA350">
        <v>111.4</v>
      </c>
      <c r="AB350">
        <v>124.7</v>
      </c>
      <c r="AC350">
        <v>111.8</v>
      </c>
      <c r="AD350">
        <v>114.7</v>
      </c>
    </row>
    <row r="351" spans="1:30" x14ac:dyDescent="0.3">
      <c r="A351" t="s">
        <v>433</v>
      </c>
      <c r="B351" t="s">
        <v>47</v>
      </c>
      <c r="C351">
        <v>4.3</v>
      </c>
      <c r="D351">
        <v>3.8</v>
      </c>
      <c r="E351">
        <v>4.7</v>
      </c>
      <c r="F351">
        <v>4.9000000000000004</v>
      </c>
      <c r="G351">
        <v>5.4</v>
      </c>
      <c r="H351">
        <v>4.2</v>
      </c>
      <c r="I351">
        <v>4.3</v>
      </c>
      <c r="J351">
        <v>4.8</v>
      </c>
      <c r="K351">
        <v>5.4</v>
      </c>
      <c r="L351">
        <v>6.4</v>
      </c>
      <c r="M351">
        <v>6.7</v>
      </c>
      <c r="N351">
        <v>8.1999999999999993</v>
      </c>
      <c r="O351">
        <v>6.7</v>
      </c>
      <c r="P351">
        <v>9</v>
      </c>
      <c r="Q351">
        <v>9.6</v>
      </c>
      <c r="R351">
        <v>8.6999999999999993</v>
      </c>
      <c r="S351">
        <v>8.6999999999999993</v>
      </c>
      <c r="T351">
        <v>9.8000000000000007</v>
      </c>
      <c r="U351">
        <v>9.6</v>
      </c>
      <c r="V351">
        <v>8.4</v>
      </c>
      <c r="W351">
        <v>9.8000000000000007</v>
      </c>
      <c r="X351">
        <v>10.199999999999999</v>
      </c>
      <c r="Y351">
        <v>10.3</v>
      </c>
      <c r="Z351">
        <v>10.7</v>
      </c>
      <c r="AA351">
        <v>14.2</v>
      </c>
      <c r="AB351">
        <v>15.2</v>
      </c>
      <c r="AC351">
        <v>10.1</v>
      </c>
      <c r="AD351">
        <v>8.9</v>
      </c>
    </row>
    <row r="352" spans="1:30" x14ac:dyDescent="0.3">
      <c r="A352" t="s">
        <v>434</v>
      </c>
      <c r="B352" t="s">
        <v>49</v>
      </c>
      <c r="C352">
        <v>7.9</v>
      </c>
      <c r="D352">
        <v>7.5</v>
      </c>
      <c r="E352">
        <v>8.1999999999999993</v>
      </c>
      <c r="F352">
        <v>7.4</v>
      </c>
      <c r="G352">
        <v>8.1</v>
      </c>
      <c r="H352">
        <v>7.4</v>
      </c>
      <c r="I352">
        <v>8.8000000000000007</v>
      </c>
      <c r="J352">
        <v>10</v>
      </c>
      <c r="K352">
        <v>9.6999999999999993</v>
      </c>
      <c r="L352">
        <v>10.8</v>
      </c>
      <c r="M352">
        <v>11.9</v>
      </c>
      <c r="N352">
        <v>12.8</v>
      </c>
      <c r="O352">
        <v>10.6</v>
      </c>
      <c r="P352">
        <v>11.7</v>
      </c>
      <c r="Q352">
        <v>13.3</v>
      </c>
      <c r="R352">
        <v>13.2</v>
      </c>
      <c r="S352">
        <v>12.8</v>
      </c>
      <c r="T352">
        <v>13.1</v>
      </c>
      <c r="U352">
        <v>11.8</v>
      </c>
      <c r="V352">
        <v>11.5</v>
      </c>
      <c r="W352">
        <v>13.7</v>
      </c>
      <c r="X352">
        <v>14.1</v>
      </c>
      <c r="Y352">
        <v>13.9</v>
      </c>
      <c r="Z352">
        <v>13.1</v>
      </c>
      <c r="AA352">
        <v>16.3</v>
      </c>
      <c r="AB352">
        <v>19.5</v>
      </c>
      <c r="AC352">
        <v>15.4</v>
      </c>
      <c r="AD352">
        <v>15.4</v>
      </c>
    </row>
    <row r="353" spans="1:30" x14ac:dyDescent="0.3">
      <c r="A353" t="s">
        <v>435</v>
      </c>
      <c r="B353" t="s">
        <v>51</v>
      </c>
      <c r="C353">
        <v>26.3</v>
      </c>
      <c r="D353">
        <v>23.9</v>
      </c>
      <c r="E353">
        <v>27.8</v>
      </c>
      <c r="F353">
        <v>27.7</v>
      </c>
      <c r="G353">
        <v>30</v>
      </c>
      <c r="H353">
        <v>31.1</v>
      </c>
      <c r="I353">
        <v>30.8</v>
      </c>
      <c r="J353">
        <v>36.200000000000003</v>
      </c>
      <c r="K353">
        <v>37.6</v>
      </c>
      <c r="L353">
        <v>41.9</v>
      </c>
      <c r="M353">
        <v>45.5</v>
      </c>
      <c r="N353">
        <v>44.6</v>
      </c>
      <c r="O353">
        <v>42.1</v>
      </c>
      <c r="P353">
        <v>43.4</v>
      </c>
      <c r="Q353">
        <v>49.2</v>
      </c>
      <c r="R353">
        <v>51.9</v>
      </c>
      <c r="S353">
        <v>51</v>
      </c>
      <c r="T353">
        <v>54.4</v>
      </c>
      <c r="U353">
        <v>58.4</v>
      </c>
      <c r="V353">
        <v>61.2</v>
      </c>
      <c r="W353">
        <v>63.7</v>
      </c>
      <c r="X353">
        <v>64.7</v>
      </c>
      <c r="Y353">
        <v>70.599999999999994</v>
      </c>
      <c r="Z353">
        <v>74.599999999999994</v>
      </c>
      <c r="AA353">
        <v>80.900000000000006</v>
      </c>
      <c r="AB353">
        <v>90</v>
      </c>
      <c r="AC353">
        <v>86.3</v>
      </c>
      <c r="AD353">
        <v>90.4</v>
      </c>
    </row>
    <row r="354" spans="1:30" x14ac:dyDescent="0.3">
      <c r="A354" t="s">
        <v>436</v>
      </c>
      <c r="B354" s="2" t="s">
        <v>437</v>
      </c>
      <c r="C354" s="2">
        <v>116.5</v>
      </c>
      <c r="D354" s="2">
        <v>123</v>
      </c>
      <c r="E354" s="2">
        <v>131.69999999999999</v>
      </c>
      <c r="F354" s="2">
        <v>136.30000000000001</v>
      </c>
      <c r="G354" s="2">
        <v>139</v>
      </c>
      <c r="H354" s="2">
        <v>139.5</v>
      </c>
      <c r="I354" s="2">
        <v>157.1</v>
      </c>
      <c r="J354" s="2">
        <v>172.7</v>
      </c>
      <c r="K354" s="2">
        <v>181.1</v>
      </c>
      <c r="L354" s="2">
        <v>186.5</v>
      </c>
      <c r="M354" s="2">
        <v>198.4</v>
      </c>
      <c r="N354" s="2">
        <v>200.7</v>
      </c>
      <c r="O354" s="2">
        <v>207.4</v>
      </c>
      <c r="P354" s="2">
        <v>215.1</v>
      </c>
      <c r="Q354" s="2">
        <v>212.4</v>
      </c>
      <c r="R354" s="2">
        <v>210.8</v>
      </c>
      <c r="S354" s="2">
        <v>214.1</v>
      </c>
      <c r="T354" s="2">
        <v>221.1</v>
      </c>
      <c r="U354" s="2">
        <v>228.8</v>
      </c>
      <c r="V354" s="2">
        <v>229.7</v>
      </c>
      <c r="W354" s="2">
        <v>233.9</v>
      </c>
      <c r="X354" s="2">
        <v>242.5</v>
      </c>
      <c r="Y354" s="2">
        <v>244.5</v>
      </c>
      <c r="Z354" s="2">
        <v>251.9</v>
      </c>
      <c r="AA354" s="2">
        <v>281.3</v>
      </c>
      <c r="AB354" s="2">
        <v>295.3</v>
      </c>
      <c r="AC354" s="2">
        <v>301.2</v>
      </c>
      <c r="AD354" s="2">
        <v>308.5</v>
      </c>
    </row>
    <row r="355" spans="1:30" x14ac:dyDescent="0.3">
      <c r="A355" t="s">
        <v>438</v>
      </c>
      <c r="B355" t="s">
        <v>37</v>
      </c>
      <c r="C355">
        <v>79.8</v>
      </c>
      <c r="D355">
        <v>86.2</v>
      </c>
      <c r="E355">
        <v>89.1</v>
      </c>
      <c r="F355">
        <v>94.6</v>
      </c>
      <c r="G355">
        <v>99.6</v>
      </c>
      <c r="H355">
        <v>102.6</v>
      </c>
      <c r="I355">
        <v>110.1</v>
      </c>
      <c r="J355">
        <v>114.5</v>
      </c>
      <c r="K355">
        <v>121.1</v>
      </c>
      <c r="L355">
        <v>123.9</v>
      </c>
      <c r="M355">
        <v>124.6</v>
      </c>
      <c r="N355">
        <v>128.5</v>
      </c>
      <c r="O355">
        <v>133.4</v>
      </c>
      <c r="P355">
        <v>133</v>
      </c>
      <c r="Q355">
        <v>134.80000000000001</v>
      </c>
      <c r="R355">
        <v>134.19999999999999</v>
      </c>
      <c r="S355">
        <v>134</v>
      </c>
      <c r="T355">
        <v>138.69999999999999</v>
      </c>
      <c r="U355">
        <v>144.19999999999999</v>
      </c>
      <c r="V355">
        <v>147</v>
      </c>
      <c r="W355">
        <v>152.1</v>
      </c>
      <c r="X355">
        <v>155</v>
      </c>
      <c r="Y355">
        <v>159.9</v>
      </c>
      <c r="Z355">
        <v>162.4</v>
      </c>
      <c r="AA355">
        <v>183.2</v>
      </c>
      <c r="AB355">
        <v>199.2</v>
      </c>
      <c r="AC355">
        <v>207.5</v>
      </c>
      <c r="AD355">
        <v>224.1</v>
      </c>
    </row>
    <row r="356" spans="1:30" x14ac:dyDescent="0.3">
      <c r="A356" t="s">
        <v>439</v>
      </c>
      <c r="B356" t="s">
        <v>39</v>
      </c>
      <c r="C356">
        <v>46.2</v>
      </c>
      <c r="D356">
        <v>49.4</v>
      </c>
      <c r="E356">
        <v>51.3</v>
      </c>
      <c r="F356">
        <v>55.8</v>
      </c>
      <c r="G356">
        <v>57.8</v>
      </c>
      <c r="H356">
        <v>61.4</v>
      </c>
      <c r="I356">
        <v>65.5</v>
      </c>
      <c r="J356">
        <v>68.2</v>
      </c>
      <c r="K356">
        <v>72.3</v>
      </c>
      <c r="L356">
        <v>75</v>
      </c>
      <c r="M356">
        <v>78</v>
      </c>
      <c r="N356">
        <v>79.900000000000006</v>
      </c>
      <c r="O356">
        <v>82.3</v>
      </c>
      <c r="P356">
        <v>80.900000000000006</v>
      </c>
      <c r="Q356">
        <v>84.6</v>
      </c>
      <c r="R356">
        <v>84.4</v>
      </c>
      <c r="S356">
        <v>84.6</v>
      </c>
      <c r="T356">
        <v>87.2</v>
      </c>
      <c r="U356">
        <v>90.3</v>
      </c>
      <c r="V356">
        <v>91.7</v>
      </c>
      <c r="W356">
        <v>93.1</v>
      </c>
      <c r="X356">
        <v>95.7</v>
      </c>
      <c r="Y356">
        <v>96.7</v>
      </c>
      <c r="Z356">
        <v>100.2</v>
      </c>
      <c r="AA356">
        <v>111.3</v>
      </c>
      <c r="AB356">
        <v>117.9</v>
      </c>
      <c r="AC356">
        <v>120.1</v>
      </c>
      <c r="AD356">
        <v>126.5</v>
      </c>
    </row>
    <row r="357" spans="1:30" x14ac:dyDescent="0.3">
      <c r="A357" t="s">
        <v>440</v>
      </c>
      <c r="B357" t="s">
        <v>41</v>
      </c>
      <c r="C357">
        <v>22.6</v>
      </c>
      <c r="D357">
        <v>24.2</v>
      </c>
      <c r="E357">
        <v>25.2</v>
      </c>
      <c r="F357">
        <v>26.6</v>
      </c>
      <c r="G357">
        <v>28.9</v>
      </c>
      <c r="H357">
        <v>27.7</v>
      </c>
      <c r="I357">
        <v>29.5</v>
      </c>
      <c r="J357">
        <v>31.4</v>
      </c>
      <c r="K357">
        <v>33.799999999999997</v>
      </c>
      <c r="L357">
        <v>35.9</v>
      </c>
      <c r="M357">
        <v>36.6</v>
      </c>
      <c r="N357">
        <v>37.299999999999997</v>
      </c>
      <c r="O357">
        <v>36.9</v>
      </c>
      <c r="P357">
        <v>37.5</v>
      </c>
      <c r="Q357">
        <v>37.4</v>
      </c>
      <c r="R357">
        <v>37.5</v>
      </c>
      <c r="S357">
        <v>35.5</v>
      </c>
      <c r="T357">
        <v>36.9</v>
      </c>
      <c r="U357">
        <v>37.200000000000003</v>
      </c>
      <c r="V357">
        <v>38.1</v>
      </c>
      <c r="W357">
        <v>40.5</v>
      </c>
      <c r="X357">
        <v>41.3</v>
      </c>
      <c r="Y357">
        <v>43.6</v>
      </c>
      <c r="Z357">
        <v>42.8</v>
      </c>
      <c r="AA357">
        <v>46.2</v>
      </c>
      <c r="AB357">
        <v>55.5</v>
      </c>
      <c r="AC357">
        <v>55.6</v>
      </c>
      <c r="AD357">
        <v>57.6</v>
      </c>
    </row>
    <row r="358" spans="1:30" x14ac:dyDescent="0.3">
      <c r="A358" t="s">
        <v>441</v>
      </c>
      <c r="B358" t="s">
        <v>43</v>
      </c>
      <c r="C358">
        <v>11</v>
      </c>
      <c r="D358">
        <v>12.6</v>
      </c>
      <c r="E358">
        <v>12.7</v>
      </c>
      <c r="F358">
        <v>12.2</v>
      </c>
      <c r="G358">
        <v>12.9</v>
      </c>
      <c r="H358">
        <v>13.5</v>
      </c>
      <c r="I358">
        <v>15.1</v>
      </c>
      <c r="J358">
        <v>14.9</v>
      </c>
      <c r="K358">
        <v>15.1</v>
      </c>
      <c r="L358">
        <v>13</v>
      </c>
      <c r="M358">
        <v>10</v>
      </c>
      <c r="N358">
        <v>11.3</v>
      </c>
      <c r="O358">
        <v>14.3</v>
      </c>
      <c r="P358">
        <v>14.6</v>
      </c>
      <c r="Q358">
        <v>12.8</v>
      </c>
      <c r="R358">
        <v>12.3</v>
      </c>
      <c r="S358">
        <v>13.9</v>
      </c>
      <c r="T358">
        <v>14.6</v>
      </c>
      <c r="U358">
        <v>16.7</v>
      </c>
      <c r="V358">
        <v>17.2</v>
      </c>
      <c r="W358">
        <v>18.5</v>
      </c>
      <c r="X358">
        <v>18.100000000000001</v>
      </c>
      <c r="Y358">
        <v>19.7</v>
      </c>
      <c r="Z358">
        <v>19.5</v>
      </c>
      <c r="AA358">
        <v>25.7</v>
      </c>
      <c r="AB358">
        <v>25.8</v>
      </c>
      <c r="AC358">
        <v>31.9</v>
      </c>
      <c r="AD358">
        <v>40</v>
      </c>
    </row>
    <row r="359" spans="1:30" x14ac:dyDescent="0.3">
      <c r="A359" t="s">
        <v>442</v>
      </c>
      <c r="B359" t="s">
        <v>45</v>
      </c>
      <c r="C359">
        <v>36.700000000000003</v>
      </c>
      <c r="D359">
        <v>36.9</v>
      </c>
      <c r="E359">
        <v>42.6</v>
      </c>
      <c r="F359">
        <v>41.6</v>
      </c>
      <c r="G359">
        <v>39.4</v>
      </c>
      <c r="H359">
        <v>36.9</v>
      </c>
      <c r="I359">
        <v>47.1</v>
      </c>
      <c r="J359">
        <v>58.2</v>
      </c>
      <c r="K359">
        <v>60</v>
      </c>
      <c r="L359">
        <v>62.6</v>
      </c>
      <c r="M359">
        <v>73.900000000000006</v>
      </c>
      <c r="N359">
        <v>72.2</v>
      </c>
      <c r="O359">
        <v>73.900000000000006</v>
      </c>
      <c r="P359">
        <v>82.1</v>
      </c>
      <c r="Q359">
        <v>77.599999999999994</v>
      </c>
      <c r="R359">
        <v>76.599999999999994</v>
      </c>
      <c r="S359">
        <v>80.099999999999994</v>
      </c>
      <c r="T359">
        <v>82.4</v>
      </c>
      <c r="U359">
        <v>84.6</v>
      </c>
      <c r="V359">
        <v>82.7</v>
      </c>
      <c r="W359">
        <v>81.8</v>
      </c>
      <c r="X359">
        <v>87.5</v>
      </c>
      <c r="Y359">
        <v>84.6</v>
      </c>
      <c r="Z359">
        <v>89.5</v>
      </c>
      <c r="AA359">
        <v>98</v>
      </c>
      <c r="AB359">
        <v>96</v>
      </c>
      <c r="AC359">
        <v>93.7</v>
      </c>
      <c r="AD359">
        <v>84.4</v>
      </c>
    </row>
    <row r="360" spans="1:30" x14ac:dyDescent="0.3">
      <c r="A360" t="s">
        <v>443</v>
      </c>
      <c r="B360" t="s">
        <v>47</v>
      </c>
      <c r="C360">
        <v>2.9</v>
      </c>
      <c r="D360">
        <v>2.8</v>
      </c>
      <c r="E360">
        <v>3.4</v>
      </c>
      <c r="F360">
        <v>3.4</v>
      </c>
      <c r="G360">
        <v>3.3</v>
      </c>
      <c r="H360">
        <v>2.2000000000000002</v>
      </c>
      <c r="I360">
        <v>3</v>
      </c>
      <c r="J360">
        <v>3.3</v>
      </c>
      <c r="K360">
        <v>3.6</v>
      </c>
      <c r="L360">
        <v>4</v>
      </c>
      <c r="M360">
        <v>4.2</v>
      </c>
      <c r="N360">
        <v>5.0999999999999996</v>
      </c>
      <c r="O360">
        <v>4.8</v>
      </c>
      <c r="P360">
        <v>7</v>
      </c>
      <c r="Q360">
        <v>6</v>
      </c>
      <c r="R360">
        <v>5.0999999999999996</v>
      </c>
      <c r="S360">
        <v>6.2</v>
      </c>
      <c r="T360">
        <v>7.6</v>
      </c>
      <c r="U360">
        <v>8.1</v>
      </c>
      <c r="V360">
        <v>7.4</v>
      </c>
      <c r="W360">
        <v>8.5</v>
      </c>
      <c r="X360">
        <v>9.1999999999999993</v>
      </c>
      <c r="Y360">
        <v>8.5</v>
      </c>
      <c r="Z360">
        <v>7.7</v>
      </c>
      <c r="AA360">
        <v>11.3</v>
      </c>
      <c r="AB360">
        <v>10.7</v>
      </c>
      <c r="AC360">
        <v>7.9</v>
      </c>
      <c r="AD360">
        <v>5.8</v>
      </c>
    </row>
    <row r="361" spans="1:30" x14ac:dyDescent="0.3">
      <c r="A361" t="s">
        <v>444</v>
      </c>
      <c r="B361" t="s">
        <v>49</v>
      </c>
      <c r="C361">
        <v>3.1</v>
      </c>
      <c r="D361">
        <v>3.2</v>
      </c>
      <c r="E361">
        <v>3.4</v>
      </c>
      <c r="F361">
        <v>3.1</v>
      </c>
      <c r="G361">
        <v>3.1</v>
      </c>
      <c r="H361">
        <v>3.1</v>
      </c>
      <c r="I361">
        <v>4.3</v>
      </c>
      <c r="J361">
        <v>5.3</v>
      </c>
      <c r="K361">
        <v>5.3</v>
      </c>
      <c r="L361">
        <v>5.9</v>
      </c>
      <c r="M361">
        <v>7.5</v>
      </c>
      <c r="N361">
        <v>6.8</v>
      </c>
      <c r="O361">
        <v>6.3</v>
      </c>
      <c r="P361">
        <v>7.3</v>
      </c>
      <c r="Q361">
        <v>7.6</v>
      </c>
      <c r="R361">
        <v>7.9</v>
      </c>
      <c r="S361">
        <v>8</v>
      </c>
      <c r="T361">
        <v>8.9</v>
      </c>
      <c r="U361">
        <v>9</v>
      </c>
      <c r="V361">
        <v>9.1</v>
      </c>
      <c r="W361">
        <v>10.5</v>
      </c>
      <c r="X361">
        <v>11.4</v>
      </c>
      <c r="Y361">
        <v>11.3</v>
      </c>
      <c r="Z361">
        <v>21.6</v>
      </c>
      <c r="AA361">
        <v>13.1</v>
      </c>
      <c r="AB361">
        <v>13.8</v>
      </c>
      <c r="AC361">
        <v>10.7</v>
      </c>
      <c r="AD361">
        <v>10.7</v>
      </c>
    </row>
    <row r="362" spans="1:30" x14ac:dyDescent="0.3">
      <c r="A362" t="s">
        <v>445</v>
      </c>
      <c r="B362" t="s">
        <v>51</v>
      </c>
      <c r="C362">
        <v>30.7</v>
      </c>
      <c r="D362">
        <v>30.8</v>
      </c>
      <c r="E362">
        <v>35.799999999999997</v>
      </c>
      <c r="F362">
        <v>35.1</v>
      </c>
      <c r="G362">
        <v>33</v>
      </c>
      <c r="H362">
        <v>31.6</v>
      </c>
      <c r="I362">
        <v>39.799999999999997</v>
      </c>
      <c r="J362">
        <v>49.6</v>
      </c>
      <c r="K362">
        <v>51.1</v>
      </c>
      <c r="L362">
        <v>52.6</v>
      </c>
      <c r="M362">
        <v>62.2</v>
      </c>
      <c r="N362">
        <v>60.2</v>
      </c>
      <c r="O362">
        <v>62.8</v>
      </c>
      <c r="P362">
        <v>67.7</v>
      </c>
      <c r="Q362">
        <v>64</v>
      </c>
      <c r="R362">
        <v>63.6</v>
      </c>
      <c r="S362">
        <v>65.8</v>
      </c>
      <c r="T362">
        <v>65.900000000000006</v>
      </c>
      <c r="U362">
        <v>67.5</v>
      </c>
      <c r="V362">
        <v>66.2</v>
      </c>
      <c r="W362">
        <v>62.8</v>
      </c>
      <c r="X362">
        <v>66.900000000000006</v>
      </c>
      <c r="Y362">
        <v>64.8</v>
      </c>
      <c r="Z362">
        <v>60.2</v>
      </c>
      <c r="AA362">
        <v>73.599999999999994</v>
      </c>
      <c r="AB362">
        <v>71.599999999999994</v>
      </c>
      <c r="AC362">
        <v>75.099999999999994</v>
      </c>
      <c r="AD362">
        <v>67.900000000000006</v>
      </c>
    </row>
    <row r="363" spans="1:30" x14ac:dyDescent="0.3">
      <c r="A363" t="s">
        <v>446</v>
      </c>
      <c r="B363" s="2" t="s">
        <v>447</v>
      </c>
      <c r="C363" s="2">
        <v>436.7</v>
      </c>
      <c r="D363" s="2">
        <v>460.7</v>
      </c>
      <c r="E363" s="2">
        <v>485.2</v>
      </c>
      <c r="F363" s="2">
        <v>526.9</v>
      </c>
      <c r="G363" s="2">
        <v>524.1</v>
      </c>
      <c r="H363" s="2">
        <v>543</v>
      </c>
      <c r="I363" s="2">
        <v>580.6</v>
      </c>
      <c r="J363" s="2">
        <v>632.4</v>
      </c>
      <c r="K363" s="2">
        <v>671.5</v>
      </c>
      <c r="L363" s="2">
        <v>715.9</v>
      </c>
      <c r="M363" s="2">
        <v>731.6</v>
      </c>
      <c r="N363" s="2">
        <v>698</v>
      </c>
      <c r="O363" s="2">
        <v>662</v>
      </c>
      <c r="P363" s="2">
        <v>690.6</v>
      </c>
      <c r="Q363" s="2">
        <v>721</v>
      </c>
      <c r="R363" s="2">
        <v>763.3</v>
      </c>
      <c r="S363" s="2">
        <v>819.4</v>
      </c>
      <c r="T363" s="2">
        <v>860.9</v>
      </c>
      <c r="U363" s="2">
        <v>916.1</v>
      </c>
      <c r="V363" s="2">
        <v>960.2</v>
      </c>
      <c r="W363" s="2">
        <v>1008</v>
      </c>
      <c r="X363" s="2">
        <v>1068.3</v>
      </c>
      <c r="Y363" s="2">
        <v>1108.7</v>
      </c>
      <c r="Z363" s="2">
        <v>1170.4000000000001</v>
      </c>
      <c r="AA363" s="2">
        <v>1447.3</v>
      </c>
      <c r="AB363" s="2">
        <v>1535.5</v>
      </c>
      <c r="AC363" s="2">
        <v>1568.1</v>
      </c>
      <c r="AD363" s="2">
        <v>1622.9</v>
      </c>
    </row>
    <row r="364" spans="1:30" x14ac:dyDescent="0.3">
      <c r="A364" t="s">
        <v>448</v>
      </c>
      <c r="B364" t="s">
        <v>37</v>
      </c>
      <c r="C364">
        <v>290.7</v>
      </c>
      <c r="D364">
        <v>318.8</v>
      </c>
      <c r="E364">
        <v>328.7</v>
      </c>
      <c r="F364">
        <v>350.8</v>
      </c>
      <c r="G364">
        <v>368.1</v>
      </c>
      <c r="H364">
        <v>371.8</v>
      </c>
      <c r="I364">
        <v>394.6</v>
      </c>
      <c r="J364">
        <v>410.9</v>
      </c>
      <c r="K364">
        <v>438.9</v>
      </c>
      <c r="L364">
        <v>459.6</v>
      </c>
      <c r="M364">
        <v>457.9</v>
      </c>
      <c r="N364">
        <v>449.6</v>
      </c>
      <c r="O364">
        <v>441.6</v>
      </c>
      <c r="P364">
        <v>454.6</v>
      </c>
      <c r="Q364">
        <v>466.5</v>
      </c>
      <c r="R364">
        <v>492.1</v>
      </c>
      <c r="S364">
        <v>524.4</v>
      </c>
      <c r="T364">
        <v>541.6</v>
      </c>
      <c r="U364">
        <v>575.9</v>
      </c>
      <c r="V364">
        <v>606.1</v>
      </c>
      <c r="W364">
        <v>629</v>
      </c>
      <c r="X364">
        <v>661.2</v>
      </c>
      <c r="Y364">
        <v>691.4</v>
      </c>
      <c r="Z364">
        <v>725.6</v>
      </c>
      <c r="AA364">
        <v>839.6</v>
      </c>
      <c r="AB364">
        <v>896.6</v>
      </c>
      <c r="AC364">
        <v>981.6</v>
      </c>
      <c r="AD364">
        <v>1032</v>
      </c>
    </row>
    <row r="365" spans="1:30" x14ac:dyDescent="0.3">
      <c r="A365" t="s">
        <v>449</v>
      </c>
      <c r="B365" t="s">
        <v>39</v>
      </c>
      <c r="C365">
        <v>169.9</v>
      </c>
      <c r="D365">
        <v>181.8</v>
      </c>
      <c r="E365">
        <v>192</v>
      </c>
      <c r="F365">
        <v>206.1</v>
      </c>
      <c r="G365">
        <v>209.1</v>
      </c>
      <c r="H365">
        <v>212.3</v>
      </c>
      <c r="I365">
        <v>219.4</v>
      </c>
      <c r="J365">
        <v>228.4</v>
      </c>
      <c r="K365">
        <v>238.6</v>
      </c>
      <c r="L365">
        <v>247.3</v>
      </c>
      <c r="M365">
        <v>254.7</v>
      </c>
      <c r="N365">
        <v>250.3</v>
      </c>
      <c r="O365">
        <v>234.7</v>
      </c>
      <c r="P365">
        <v>236.4</v>
      </c>
      <c r="Q365">
        <v>243.1</v>
      </c>
      <c r="R365">
        <v>250.5</v>
      </c>
      <c r="S365">
        <v>258.60000000000002</v>
      </c>
      <c r="T365">
        <v>267.3</v>
      </c>
      <c r="U365">
        <v>280.60000000000002</v>
      </c>
      <c r="V365">
        <v>287.7</v>
      </c>
      <c r="W365">
        <v>299.3</v>
      </c>
      <c r="X365">
        <v>311.60000000000002</v>
      </c>
      <c r="Y365">
        <v>323.3</v>
      </c>
      <c r="Z365">
        <v>327.10000000000002</v>
      </c>
      <c r="AA365">
        <v>365.4</v>
      </c>
      <c r="AB365">
        <v>381.3</v>
      </c>
      <c r="AC365">
        <v>399.1</v>
      </c>
      <c r="AD365">
        <v>408.1</v>
      </c>
    </row>
    <row r="366" spans="1:30" x14ac:dyDescent="0.3">
      <c r="A366" t="s">
        <v>450</v>
      </c>
      <c r="B366" t="s">
        <v>41</v>
      </c>
      <c r="C366">
        <v>49.8</v>
      </c>
      <c r="D366">
        <v>53.8</v>
      </c>
      <c r="E366">
        <v>56</v>
      </c>
      <c r="F366">
        <v>61.9</v>
      </c>
      <c r="G366">
        <v>69</v>
      </c>
      <c r="H366">
        <v>66.5</v>
      </c>
      <c r="I366">
        <v>70.400000000000006</v>
      </c>
      <c r="J366">
        <v>76.5</v>
      </c>
      <c r="K366">
        <v>83.7</v>
      </c>
      <c r="L366">
        <v>89.6</v>
      </c>
      <c r="M366">
        <v>89.9</v>
      </c>
      <c r="N366">
        <v>89.6</v>
      </c>
      <c r="O366">
        <v>83.6</v>
      </c>
      <c r="P366">
        <v>88.8</v>
      </c>
      <c r="Q366">
        <v>94.2</v>
      </c>
      <c r="R366">
        <v>98.4</v>
      </c>
      <c r="S366">
        <v>103.6</v>
      </c>
      <c r="T366">
        <v>108.3</v>
      </c>
      <c r="U366">
        <v>109.8</v>
      </c>
      <c r="V366">
        <v>113.2</v>
      </c>
      <c r="W366">
        <v>117.4</v>
      </c>
      <c r="X366">
        <v>123.8</v>
      </c>
      <c r="Y366">
        <v>130.6</v>
      </c>
      <c r="Z366">
        <v>108.5</v>
      </c>
      <c r="AA366">
        <v>128.80000000000001</v>
      </c>
      <c r="AB366">
        <v>165.3</v>
      </c>
      <c r="AC366">
        <v>166.1</v>
      </c>
      <c r="AD366">
        <v>172.7</v>
      </c>
    </row>
    <row r="367" spans="1:30" x14ac:dyDescent="0.3">
      <c r="A367" t="s">
        <v>451</v>
      </c>
      <c r="B367" t="s">
        <v>43</v>
      </c>
      <c r="C367">
        <v>71</v>
      </c>
      <c r="D367">
        <v>83.2</v>
      </c>
      <c r="E367">
        <v>80.7</v>
      </c>
      <c r="F367">
        <v>82.7</v>
      </c>
      <c r="G367">
        <v>90</v>
      </c>
      <c r="H367">
        <v>93</v>
      </c>
      <c r="I367">
        <v>104.7</v>
      </c>
      <c r="J367">
        <v>106</v>
      </c>
      <c r="K367">
        <v>116.5</v>
      </c>
      <c r="L367">
        <v>122.7</v>
      </c>
      <c r="M367">
        <v>113.3</v>
      </c>
      <c r="N367">
        <v>109.7</v>
      </c>
      <c r="O367">
        <v>123.4</v>
      </c>
      <c r="P367">
        <v>129.4</v>
      </c>
      <c r="Q367">
        <v>129.19999999999999</v>
      </c>
      <c r="R367">
        <v>143.1</v>
      </c>
      <c r="S367">
        <v>162.19999999999999</v>
      </c>
      <c r="T367">
        <v>166.1</v>
      </c>
      <c r="U367">
        <v>185.5</v>
      </c>
      <c r="V367">
        <v>205.1</v>
      </c>
      <c r="W367">
        <v>212.3</v>
      </c>
      <c r="X367">
        <v>225.8</v>
      </c>
      <c r="Y367">
        <v>237.6</v>
      </c>
      <c r="Z367">
        <v>290</v>
      </c>
      <c r="AA367">
        <v>345.4</v>
      </c>
      <c r="AB367">
        <v>350.1</v>
      </c>
      <c r="AC367">
        <v>416.4</v>
      </c>
      <c r="AD367">
        <v>451.1</v>
      </c>
    </row>
    <row r="368" spans="1:30" x14ac:dyDescent="0.3">
      <c r="A368" t="s">
        <v>452</v>
      </c>
      <c r="B368" t="s">
        <v>45</v>
      </c>
      <c r="C368">
        <v>145.9</v>
      </c>
      <c r="D368">
        <v>141.80000000000001</v>
      </c>
      <c r="E368">
        <v>156.5</v>
      </c>
      <c r="F368">
        <v>176.2</v>
      </c>
      <c r="G368">
        <v>156</v>
      </c>
      <c r="H368">
        <v>171.2</v>
      </c>
      <c r="I368">
        <v>186</v>
      </c>
      <c r="J368">
        <v>221.4</v>
      </c>
      <c r="K368">
        <v>232.7</v>
      </c>
      <c r="L368">
        <v>256.3</v>
      </c>
      <c r="M368">
        <v>273.7</v>
      </c>
      <c r="N368">
        <v>248.4</v>
      </c>
      <c r="O368">
        <v>220.4</v>
      </c>
      <c r="P368">
        <v>236</v>
      </c>
      <c r="Q368">
        <v>254.4</v>
      </c>
      <c r="R368">
        <v>271.3</v>
      </c>
      <c r="S368">
        <v>295</v>
      </c>
      <c r="T368">
        <v>319.2</v>
      </c>
      <c r="U368">
        <v>340.2</v>
      </c>
      <c r="V368">
        <v>354.1</v>
      </c>
      <c r="W368">
        <v>379.1</v>
      </c>
      <c r="X368">
        <v>407.1</v>
      </c>
      <c r="Y368">
        <v>417.3</v>
      </c>
      <c r="Z368">
        <v>444.9</v>
      </c>
      <c r="AA368">
        <v>607.70000000000005</v>
      </c>
      <c r="AB368">
        <v>638.9</v>
      </c>
      <c r="AC368">
        <v>586.5</v>
      </c>
      <c r="AD368">
        <v>590.9</v>
      </c>
    </row>
    <row r="369" spans="1:30" x14ac:dyDescent="0.3">
      <c r="A369" t="s">
        <v>453</v>
      </c>
      <c r="B369" t="s">
        <v>47</v>
      </c>
      <c r="C369">
        <v>7.4</v>
      </c>
      <c r="D369">
        <v>6.9</v>
      </c>
      <c r="E369">
        <v>8</v>
      </c>
      <c r="F369">
        <v>9.6999999999999993</v>
      </c>
      <c r="G369">
        <v>8.6999999999999993</v>
      </c>
      <c r="H369">
        <v>6.9</v>
      </c>
      <c r="I369">
        <v>7.9</v>
      </c>
      <c r="J369">
        <v>9.3000000000000007</v>
      </c>
      <c r="K369">
        <v>10.8</v>
      </c>
      <c r="L369">
        <v>12.5</v>
      </c>
      <c r="M369">
        <v>12.6</v>
      </c>
      <c r="N369">
        <v>14.3</v>
      </c>
      <c r="O369">
        <v>10.7</v>
      </c>
      <c r="P369">
        <v>14.9</v>
      </c>
      <c r="Q369">
        <v>15.2</v>
      </c>
      <c r="R369">
        <v>14.1</v>
      </c>
      <c r="S369">
        <v>15.6</v>
      </c>
      <c r="T369">
        <v>17.600000000000001</v>
      </c>
      <c r="U369">
        <v>16.899999999999999</v>
      </c>
      <c r="V369">
        <v>15.1</v>
      </c>
      <c r="W369">
        <v>17.899999999999999</v>
      </c>
      <c r="X369">
        <v>19.8</v>
      </c>
      <c r="Y369">
        <v>18.8</v>
      </c>
      <c r="Z369">
        <v>19.3</v>
      </c>
      <c r="AA369">
        <v>31.7</v>
      </c>
      <c r="AB369">
        <v>33.200000000000003</v>
      </c>
      <c r="AC369">
        <v>21.2</v>
      </c>
      <c r="AD369">
        <v>17.600000000000001</v>
      </c>
    </row>
    <row r="370" spans="1:30" x14ac:dyDescent="0.3">
      <c r="A370" t="s">
        <v>454</v>
      </c>
      <c r="B370" t="s">
        <v>49</v>
      </c>
      <c r="C370">
        <v>19.8</v>
      </c>
      <c r="D370">
        <v>18.899999999999999</v>
      </c>
      <c r="E370">
        <v>20.399999999999999</v>
      </c>
      <c r="F370">
        <v>21.3</v>
      </c>
      <c r="G370">
        <v>19.399999999999999</v>
      </c>
      <c r="H370">
        <v>19.3</v>
      </c>
      <c r="I370">
        <v>23</v>
      </c>
      <c r="J370">
        <v>25.2</v>
      </c>
      <c r="K370">
        <v>25.3</v>
      </c>
      <c r="L370">
        <v>28.9</v>
      </c>
      <c r="M370">
        <v>29.9</v>
      </c>
      <c r="N370">
        <v>27.6</v>
      </c>
      <c r="O370">
        <v>23</v>
      </c>
      <c r="P370">
        <v>27</v>
      </c>
      <c r="Q370">
        <v>29.3</v>
      </c>
      <c r="R370">
        <v>30.8</v>
      </c>
      <c r="S370">
        <v>32.299999999999997</v>
      </c>
      <c r="T370">
        <v>34.1</v>
      </c>
      <c r="U370">
        <v>32.200000000000003</v>
      </c>
      <c r="V370">
        <v>31.2</v>
      </c>
      <c r="W370">
        <v>38.5</v>
      </c>
      <c r="X370">
        <v>41.3</v>
      </c>
      <c r="Y370">
        <v>39</v>
      </c>
      <c r="Z370">
        <v>38.6</v>
      </c>
      <c r="AA370">
        <v>56</v>
      </c>
      <c r="AB370">
        <v>63.1</v>
      </c>
      <c r="AC370">
        <v>48</v>
      </c>
      <c r="AD370">
        <v>48</v>
      </c>
    </row>
    <row r="371" spans="1:30" x14ac:dyDescent="0.3">
      <c r="A371" t="s">
        <v>455</v>
      </c>
      <c r="B371" t="s">
        <v>51</v>
      </c>
      <c r="C371">
        <v>118.7</v>
      </c>
      <c r="D371">
        <v>116</v>
      </c>
      <c r="E371">
        <v>128</v>
      </c>
      <c r="F371">
        <v>145.19999999999999</v>
      </c>
      <c r="G371">
        <v>128</v>
      </c>
      <c r="H371">
        <v>145</v>
      </c>
      <c r="I371">
        <v>155.1</v>
      </c>
      <c r="J371">
        <v>187</v>
      </c>
      <c r="K371">
        <v>196.5</v>
      </c>
      <c r="L371">
        <v>215</v>
      </c>
      <c r="M371">
        <v>231.3</v>
      </c>
      <c r="N371">
        <v>206.5</v>
      </c>
      <c r="O371">
        <v>186.7</v>
      </c>
      <c r="P371">
        <v>194.1</v>
      </c>
      <c r="Q371">
        <v>210</v>
      </c>
      <c r="R371">
        <v>226.3</v>
      </c>
      <c r="S371">
        <v>247</v>
      </c>
      <c r="T371">
        <v>267.60000000000002</v>
      </c>
      <c r="U371">
        <v>291.10000000000002</v>
      </c>
      <c r="V371">
        <v>307.89999999999998</v>
      </c>
      <c r="W371">
        <v>322.60000000000002</v>
      </c>
      <c r="X371">
        <v>346</v>
      </c>
      <c r="Y371">
        <v>359.5</v>
      </c>
      <c r="Z371">
        <v>387</v>
      </c>
      <c r="AA371">
        <v>520</v>
      </c>
      <c r="AB371">
        <v>542.6</v>
      </c>
      <c r="AC371">
        <v>517.29999999999995</v>
      </c>
      <c r="AD371">
        <v>525.20000000000005</v>
      </c>
    </row>
    <row r="372" spans="1:30" x14ac:dyDescent="0.3">
      <c r="A372" t="s">
        <v>456</v>
      </c>
      <c r="B372" s="2" t="s">
        <v>457</v>
      </c>
      <c r="C372" s="2">
        <v>499</v>
      </c>
      <c r="D372" s="2">
        <v>527</v>
      </c>
      <c r="E372" s="2">
        <v>558.29999999999995</v>
      </c>
      <c r="F372" s="2">
        <v>600</v>
      </c>
      <c r="G372" s="2">
        <v>591.70000000000005</v>
      </c>
      <c r="H372" s="2">
        <v>595.29999999999995</v>
      </c>
      <c r="I372" s="2">
        <v>628</v>
      </c>
      <c r="J372" s="2">
        <v>692</v>
      </c>
      <c r="K372" s="2">
        <v>752.2</v>
      </c>
      <c r="L372" s="2">
        <v>820.2</v>
      </c>
      <c r="M372" s="2">
        <v>865.5</v>
      </c>
      <c r="N372" s="2">
        <v>904.6</v>
      </c>
      <c r="O372" s="2">
        <v>781.1</v>
      </c>
      <c r="P372" s="2">
        <v>858.7</v>
      </c>
      <c r="Q372" s="2">
        <v>958.2</v>
      </c>
      <c r="R372" s="2">
        <v>1005.9</v>
      </c>
      <c r="S372" s="2">
        <v>1047.4000000000001</v>
      </c>
      <c r="T372" s="2">
        <v>1123.8</v>
      </c>
      <c r="U372" s="2">
        <v>1137.5</v>
      </c>
      <c r="V372" s="2">
        <v>1145.8</v>
      </c>
      <c r="W372" s="2">
        <v>1226.9000000000001</v>
      </c>
      <c r="X372" s="2">
        <v>1338.9</v>
      </c>
      <c r="Y372" s="2">
        <v>1398</v>
      </c>
      <c r="Z372" s="2">
        <v>1211.2</v>
      </c>
      <c r="AA372" s="2">
        <v>1475.2</v>
      </c>
      <c r="AB372" s="2">
        <v>1799.6</v>
      </c>
      <c r="AC372" s="2">
        <v>1751.2</v>
      </c>
      <c r="AD372" s="2">
        <v>1821.2</v>
      </c>
    </row>
    <row r="373" spans="1:30" x14ac:dyDescent="0.3">
      <c r="A373" t="s">
        <v>458</v>
      </c>
      <c r="B373" t="s">
        <v>73</v>
      </c>
      <c r="C373">
        <v>257.3</v>
      </c>
      <c r="D373">
        <v>280</v>
      </c>
      <c r="E373">
        <v>290.10000000000002</v>
      </c>
      <c r="F373">
        <v>307.8</v>
      </c>
      <c r="G373">
        <v>308</v>
      </c>
      <c r="H373">
        <v>305.60000000000002</v>
      </c>
      <c r="I373">
        <v>321.39999999999998</v>
      </c>
      <c r="J373">
        <v>352</v>
      </c>
      <c r="K373">
        <v>375.6</v>
      </c>
      <c r="L373">
        <v>410.3</v>
      </c>
      <c r="M373">
        <v>414</v>
      </c>
      <c r="N373">
        <v>427</v>
      </c>
      <c r="O373">
        <v>404.4</v>
      </c>
      <c r="P373">
        <v>433.5</v>
      </c>
      <c r="Q373">
        <v>452.5</v>
      </c>
      <c r="R373">
        <v>473.3</v>
      </c>
      <c r="S373">
        <v>497.4</v>
      </c>
      <c r="T373">
        <v>533.6</v>
      </c>
      <c r="U373">
        <v>583.9</v>
      </c>
      <c r="V373">
        <v>603</v>
      </c>
      <c r="W373">
        <v>635.5</v>
      </c>
      <c r="X373">
        <v>677.3</v>
      </c>
      <c r="Y373">
        <v>710</v>
      </c>
      <c r="Z373">
        <v>639.6</v>
      </c>
      <c r="AA373">
        <v>779.3</v>
      </c>
      <c r="AB373">
        <v>912.1</v>
      </c>
      <c r="AC373">
        <v>946.1</v>
      </c>
      <c r="AD373">
        <v>987.3</v>
      </c>
    </row>
    <row r="374" spans="1:30" x14ac:dyDescent="0.3">
      <c r="A374" t="s">
        <v>459</v>
      </c>
      <c r="B374" t="s">
        <v>75</v>
      </c>
      <c r="C374">
        <v>166.9</v>
      </c>
      <c r="D374">
        <v>180.7</v>
      </c>
      <c r="E374">
        <v>191.7</v>
      </c>
      <c r="F374">
        <v>204.3</v>
      </c>
      <c r="G374">
        <v>208</v>
      </c>
      <c r="H374">
        <v>206.3</v>
      </c>
      <c r="I374">
        <v>209.7</v>
      </c>
      <c r="J374">
        <v>222</v>
      </c>
      <c r="K374">
        <v>231.6</v>
      </c>
      <c r="L374">
        <v>241</v>
      </c>
      <c r="M374">
        <v>255.9</v>
      </c>
      <c r="N374">
        <v>255.6</v>
      </c>
      <c r="O374">
        <v>241.1</v>
      </c>
      <c r="P374">
        <v>245.5</v>
      </c>
      <c r="Q374">
        <v>259.89999999999998</v>
      </c>
      <c r="R374">
        <v>274.8</v>
      </c>
      <c r="S374">
        <v>283.39999999999998</v>
      </c>
      <c r="T374">
        <v>296.8</v>
      </c>
      <c r="U374">
        <v>320</v>
      </c>
      <c r="V374">
        <v>332.5</v>
      </c>
      <c r="W374">
        <v>352.1</v>
      </c>
      <c r="X374">
        <v>380.2</v>
      </c>
      <c r="Y374">
        <v>411.2</v>
      </c>
      <c r="Z374">
        <v>410.2</v>
      </c>
      <c r="AA374">
        <v>460.9</v>
      </c>
      <c r="AB374">
        <v>513.9</v>
      </c>
      <c r="AC374">
        <v>545.1</v>
      </c>
      <c r="AD374">
        <v>577.20000000000005</v>
      </c>
    </row>
    <row r="375" spans="1:30" x14ac:dyDescent="0.3">
      <c r="A375" t="s">
        <v>460</v>
      </c>
      <c r="B375" t="s">
        <v>77</v>
      </c>
      <c r="C375">
        <v>15</v>
      </c>
      <c r="D375">
        <v>17.8</v>
      </c>
      <c r="E375">
        <v>18.8</v>
      </c>
      <c r="F375">
        <v>20.5</v>
      </c>
      <c r="G375">
        <v>13.6</v>
      </c>
      <c r="H375">
        <v>19.399999999999999</v>
      </c>
      <c r="I375">
        <v>17.600000000000001</v>
      </c>
      <c r="J375">
        <v>21.8</v>
      </c>
      <c r="K375">
        <v>23.2</v>
      </c>
      <c r="L375">
        <v>23.1</v>
      </c>
      <c r="M375">
        <v>25.6</v>
      </c>
      <c r="N375">
        <v>26</v>
      </c>
      <c r="O375">
        <v>26.4</v>
      </c>
      <c r="P375">
        <v>25.3</v>
      </c>
      <c r="Q375">
        <v>27.3</v>
      </c>
      <c r="R375">
        <v>28.2</v>
      </c>
      <c r="S375">
        <v>31.2</v>
      </c>
      <c r="T375">
        <v>33.5</v>
      </c>
      <c r="U375">
        <v>36.4</v>
      </c>
      <c r="V375">
        <v>37.200000000000003</v>
      </c>
      <c r="W375">
        <v>39.299999999999997</v>
      </c>
      <c r="X375">
        <v>41.8</v>
      </c>
      <c r="Y375">
        <v>44.8</v>
      </c>
      <c r="Z375">
        <v>-8.9</v>
      </c>
      <c r="AA375">
        <v>1.7</v>
      </c>
      <c r="AB375">
        <v>50.5</v>
      </c>
      <c r="AC375">
        <v>50.3</v>
      </c>
      <c r="AD375">
        <v>54.1</v>
      </c>
    </row>
    <row r="376" spans="1:30" x14ac:dyDescent="0.3">
      <c r="A376" t="s">
        <v>461</v>
      </c>
      <c r="B376" t="s">
        <v>79</v>
      </c>
      <c r="C376">
        <v>75.3</v>
      </c>
      <c r="D376">
        <v>81.5</v>
      </c>
      <c r="E376">
        <v>79.7</v>
      </c>
      <c r="F376">
        <v>83</v>
      </c>
      <c r="G376">
        <v>86.5</v>
      </c>
      <c r="H376">
        <v>80</v>
      </c>
      <c r="I376">
        <v>94.2</v>
      </c>
      <c r="J376">
        <v>108.1</v>
      </c>
      <c r="K376">
        <v>120.9</v>
      </c>
      <c r="L376">
        <v>146.1</v>
      </c>
      <c r="M376">
        <v>132.5</v>
      </c>
      <c r="N376">
        <v>145.4</v>
      </c>
      <c r="O376">
        <v>136.9</v>
      </c>
      <c r="P376">
        <v>162.69999999999999</v>
      </c>
      <c r="Q376">
        <v>165.3</v>
      </c>
      <c r="R376">
        <v>170.3</v>
      </c>
      <c r="S376">
        <v>182.8</v>
      </c>
      <c r="T376">
        <v>203.3</v>
      </c>
      <c r="U376">
        <v>227.6</v>
      </c>
      <c r="V376">
        <v>233.2</v>
      </c>
      <c r="W376">
        <v>244.1</v>
      </c>
      <c r="X376">
        <v>255.3</v>
      </c>
      <c r="Y376">
        <v>254</v>
      </c>
      <c r="Z376">
        <v>238.3</v>
      </c>
      <c r="AA376">
        <v>316.7</v>
      </c>
      <c r="AB376">
        <v>347.7</v>
      </c>
      <c r="AC376">
        <v>350.7</v>
      </c>
      <c r="AD376">
        <v>356</v>
      </c>
    </row>
    <row r="377" spans="1:30" x14ac:dyDescent="0.3">
      <c r="A377" t="s">
        <v>462</v>
      </c>
      <c r="B377" t="s">
        <v>81</v>
      </c>
      <c r="C377">
        <v>241.7</v>
      </c>
      <c r="D377">
        <v>247</v>
      </c>
      <c r="E377">
        <v>268.2</v>
      </c>
      <c r="F377">
        <v>292.3</v>
      </c>
      <c r="G377">
        <v>283.7</v>
      </c>
      <c r="H377">
        <v>289.7</v>
      </c>
      <c r="I377">
        <v>306.60000000000002</v>
      </c>
      <c r="J377">
        <v>340</v>
      </c>
      <c r="K377">
        <v>376.6</v>
      </c>
      <c r="L377">
        <v>409.9</v>
      </c>
      <c r="M377">
        <v>451.4</v>
      </c>
      <c r="N377">
        <v>477.6</v>
      </c>
      <c r="O377">
        <v>376.7</v>
      </c>
      <c r="P377">
        <v>425.2</v>
      </c>
      <c r="Q377">
        <v>505.7</v>
      </c>
      <c r="R377">
        <v>532.6</v>
      </c>
      <c r="S377">
        <v>550.1</v>
      </c>
      <c r="T377">
        <v>590.29999999999995</v>
      </c>
      <c r="U377">
        <v>553.5</v>
      </c>
      <c r="V377">
        <v>542.9</v>
      </c>
      <c r="W377">
        <v>591.4</v>
      </c>
      <c r="X377">
        <v>661.7</v>
      </c>
      <c r="Y377">
        <v>688.1</v>
      </c>
      <c r="Z377">
        <v>571.6</v>
      </c>
      <c r="AA377">
        <v>695.9</v>
      </c>
      <c r="AB377">
        <v>887.5</v>
      </c>
      <c r="AC377">
        <v>805.1</v>
      </c>
      <c r="AD377">
        <v>833.9</v>
      </c>
    </row>
    <row r="378" spans="1:30" x14ac:dyDescent="0.3">
      <c r="A378" t="s">
        <v>463</v>
      </c>
      <c r="B378" t="s">
        <v>83</v>
      </c>
      <c r="C378">
        <v>49.1</v>
      </c>
      <c r="D378">
        <v>33.799999999999997</v>
      </c>
      <c r="E378">
        <v>36.4</v>
      </c>
      <c r="F378">
        <v>51.1</v>
      </c>
      <c r="G378">
        <v>38</v>
      </c>
      <c r="H378">
        <v>38.5</v>
      </c>
      <c r="I378">
        <v>45.7</v>
      </c>
      <c r="J378">
        <v>64.8</v>
      </c>
      <c r="K378">
        <v>100</v>
      </c>
      <c r="L378">
        <v>108.1</v>
      </c>
      <c r="M378">
        <v>125.5</v>
      </c>
      <c r="N378">
        <v>134.1</v>
      </c>
      <c r="O378">
        <v>73.099999999999994</v>
      </c>
      <c r="P378">
        <v>99.3</v>
      </c>
      <c r="Q378">
        <v>152.5</v>
      </c>
      <c r="R378">
        <v>164.8</v>
      </c>
      <c r="S378">
        <v>172.5</v>
      </c>
      <c r="T378">
        <v>169.2</v>
      </c>
      <c r="U378">
        <v>113.1</v>
      </c>
      <c r="V378">
        <v>96.5</v>
      </c>
      <c r="W378">
        <v>106</v>
      </c>
      <c r="X378">
        <v>129.1</v>
      </c>
      <c r="Y378">
        <v>118.6</v>
      </c>
      <c r="Z378">
        <v>83.5</v>
      </c>
      <c r="AA378">
        <v>117.5</v>
      </c>
      <c r="AB378">
        <v>160.6</v>
      </c>
      <c r="AC378">
        <v>133.1</v>
      </c>
      <c r="AD378">
        <v>127.3</v>
      </c>
    </row>
    <row r="379" spans="1:30" x14ac:dyDescent="0.3">
      <c r="A379" t="s">
        <v>464</v>
      </c>
      <c r="B379" t="s">
        <v>85</v>
      </c>
      <c r="C379">
        <v>23.2</v>
      </c>
      <c r="D379">
        <v>24.4</v>
      </c>
      <c r="E379">
        <v>28.3</v>
      </c>
      <c r="F379">
        <v>31.1</v>
      </c>
      <c r="G379">
        <v>27.9</v>
      </c>
      <c r="H379">
        <v>34.1</v>
      </c>
      <c r="I379">
        <v>34.299999999999997</v>
      </c>
      <c r="J379">
        <v>34.799999999999997</v>
      </c>
      <c r="K379">
        <v>33.799999999999997</v>
      </c>
      <c r="L379">
        <v>38.299999999999997</v>
      </c>
      <c r="M379">
        <v>42.4</v>
      </c>
      <c r="N379">
        <v>45.7</v>
      </c>
      <c r="O379">
        <v>33.9</v>
      </c>
      <c r="P379">
        <v>39.6</v>
      </c>
      <c r="Q379">
        <v>47.2</v>
      </c>
      <c r="R379">
        <v>51.5</v>
      </c>
      <c r="S379">
        <v>53.9</v>
      </c>
      <c r="T379">
        <v>62.8</v>
      </c>
      <c r="U379">
        <v>59.9</v>
      </c>
      <c r="V379">
        <v>61.3</v>
      </c>
      <c r="W379">
        <v>69.2</v>
      </c>
      <c r="X379">
        <v>71.900000000000006</v>
      </c>
      <c r="Y379">
        <v>67.099999999999994</v>
      </c>
      <c r="Z379">
        <v>59.8</v>
      </c>
      <c r="AA379">
        <v>70.7</v>
      </c>
      <c r="AB379">
        <v>81.3</v>
      </c>
      <c r="AC379">
        <v>67</v>
      </c>
      <c r="AD379">
        <v>69.400000000000006</v>
      </c>
    </row>
    <row r="380" spans="1:30" x14ac:dyDescent="0.3">
      <c r="A380" t="s">
        <v>465</v>
      </c>
      <c r="B380" t="s">
        <v>87</v>
      </c>
      <c r="C380">
        <v>169.4</v>
      </c>
      <c r="D380">
        <v>188.8</v>
      </c>
      <c r="E380">
        <v>203.5</v>
      </c>
      <c r="F380">
        <v>210.1</v>
      </c>
      <c r="G380">
        <v>217.8</v>
      </c>
      <c r="H380">
        <v>217.1</v>
      </c>
      <c r="I380">
        <v>226.6</v>
      </c>
      <c r="J380">
        <v>240.3</v>
      </c>
      <c r="K380">
        <v>242.8</v>
      </c>
      <c r="L380">
        <v>263.5</v>
      </c>
      <c r="M380">
        <v>283.5</v>
      </c>
      <c r="N380">
        <v>297.89999999999998</v>
      </c>
      <c r="O380">
        <v>269.7</v>
      </c>
      <c r="P380">
        <v>286.3</v>
      </c>
      <c r="Q380">
        <v>306</v>
      </c>
      <c r="R380">
        <v>316.3</v>
      </c>
      <c r="S380">
        <v>323.7</v>
      </c>
      <c r="T380">
        <v>358.3</v>
      </c>
      <c r="U380">
        <v>380.5</v>
      </c>
      <c r="V380">
        <v>385</v>
      </c>
      <c r="W380">
        <v>416.3</v>
      </c>
      <c r="X380">
        <v>460.7</v>
      </c>
      <c r="Y380">
        <v>502.3</v>
      </c>
      <c r="Z380">
        <v>428.3</v>
      </c>
      <c r="AA380">
        <v>507.7</v>
      </c>
      <c r="AB380">
        <v>645.6</v>
      </c>
      <c r="AC380">
        <v>605.1</v>
      </c>
      <c r="AD380">
        <v>637.20000000000005</v>
      </c>
    </row>
    <row r="381" spans="1:30" x14ac:dyDescent="0.3">
      <c r="A381" t="s">
        <v>466</v>
      </c>
      <c r="B381" s="2" t="s">
        <v>467</v>
      </c>
      <c r="C381" s="2">
        <v>114.1</v>
      </c>
      <c r="D381" s="2">
        <v>115.4</v>
      </c>
      <c r="E381" s="2">
        <v>120.5</v>
      </c>
      <c r="F381" s="2">
        <v>134</v>
      </c>
      <c r="G381" s="2">
        <v>118.3</v>
      </c>
      <c r="H381" s="2">
        <v>111.4</v>
      </c>
      <c r="I381" s="2">
        <v>122</v>
      </c>
      <c r="J381" s="2">
        <v>132.1</v>
      </c>
      <c r="K381" s="2">
        <v>141.80000000000001</v>
      </c>
      <c r="L381" s="2">
        <v>152.1</v>
      </c>
      <c r="M381" s="2">
        <v>160.69999999999999</v>
      </c>
      <c r="N381" s="2">
        <v>170.9</v>
      </c>
      <c r="O381" s="2">
        <v>146.6</v>
      </c>
      <c r="P381" s="2">
        <v>163.5</v>
      </c>
      <c r="Q381" s="2">
        <v>194.2</v>
      </c>
      <c r="R381" s="2">
        <v>195.4</v>
      </c>
      <c r="S381" s="2">
        <v>203.7</v>
      </c>
      <c r="T381" s="2">
        <v>216.8</v>
      </c>
      <c r="U381" s="2">
        <v>220.7</v>
      </c>
      <c r="V381" s="2">
        <v>221.8</v>
      </c>
      <c r="W381" s="2">
        <v>236.3</v>
      </c>
      <c r="X381" s="2">
        <v>253.8</v>
      </c>
      <c r="Y381" s="2">
        <v>272.3</v>
      </c>
      <c r="Z381" s="2">
        <v>126.7</v>
      </c>
      <c r="AA381" s="2">
        <v>194.9</v>
      </c>
      <c r="AB381" s="2">
        <v>296.5</v>
      </c>
      <c r="AC381" s="2">
        <v>311</v>
      </c>
      <c r="AD381" s="2">
        <v>329.3</v>
      </c>
    </row>
    <row r="382" spans="1:30" x14ac:dyDescent="0.3">
      <c r="A382" t="s">
        <v>468</v>
      </c>
      <c r="B382" t="s">
        <v>37</v>
      </c>
      <c r="C382">
        <v>54.7</v>
      </c>
      <c r="D382">
        <v>55.2</v>
      </c>
      <c r="E382">
        <v>57.7</v>
      </c>
      <c r="F382">
        <v>58.1</v>
      </c>
      <c r="G382">
        <v>49.2</v>
      </c>
      <c r="H382">
        <v>52</v>
      </c>
      <c r="I382">
        <v>54.6</v>
      </c>
      <c r="J382">
        <v>60.8</v>
      </c>
      <c r="K382">
        <v>61.7</v>
      </c>
      <c r="L382">
        <v>68</v>
      </c>
      <c r="M382">
        <v>73.2</v>
      </c>
      <c r="N382">
        <v>68.7</v>
      </c>
      <c r="O382">
        <v>71.599999999999994</v>
      </c>
      <c r="P382">
        <v>84.3</v>
      </c>
      <c r="Q382">
        <v>84.8</v>
      </c>
      <c r="R382">
        <v>88.1</v>
      </c>
      <c r="S382">
        <v>93.6</v>
      </c>
      <c r="T382">
        <v>101.6</v>
      </c>
      <c r="U382">
        <v>116</v>
      </c>
      <c r="V382">
        <v>125</v>
      </c>
      <c r="W382">
        <v>128.69999999999999</v>
      </c>
      <c r="X382">
        <v>131.1</v>
      </c>
      <c r="Y382">
        <v>140.19999999999999</v>
      </c>
      <c r="Z382">
        <v>64.3</v>
      </c>
      <c r="AA382">
        <v>97.4</v>
      </c>
      <c r="AB382">
        <v>147.4</v>
      </c>
      <c r="AC382">
        <v>168.3</v>
      </c>
      <c r="AD382">
        <v>175.7</v>
      </c>
    </row>
    <row r="383" spans="1:30" x14ac:dyDescent="0.3">
      <c r="A383" t="s">
        <v>469</v>
      </c>
      <c r="B383" t="s">
        <v>39</v>
      </c>
      <c r="C383">
        <v>29.8</v>
      </c>
      <c r="D383">
        <v>33.299999999999997</v>
      </c>
      <c r="E383">
        <v>37</v>
      </c>
      <c r="F383">
        <v>39.6</v>
      </c>
      <c r="G383">
        <v>41.8</v>
      </c>
      <c r="H383">
        <v>40.799999999999997</v>
      </c>
      <c r="I383">
        <v>38.9</v>
      </c>
      <c r="J383">
        <v>38.4</v>
      </c>
      <c r="K383">
        <v>36.5</v>
      </c>
      <c r="L383">
        <v>36.9</v>
      </c>
      <c r="M383">
        <v>39.9</v>
      </c>
      <c r="N383">
        <v>38.4</v>
      </c>
      <c r="O383">
        <v>35.200000000000003</v>
      </c>
      <c r="P383">
        <v>36.799999999999997</v>
      </c>
      <c r="Q383">
        <v>39.200000000000003</v>
      </c>
      <c r="R383">
        <v>40.6</v>
      </c>
      <c r="S383">
        <v>43.1</v>
      </c>
      <c r="T383">
        <v>44.4</v>
      </c>
      <c r="U383">
        <v>48.4</v>
      </c>
      <c r="V383">
        <v>53.4</v>
      </c>
      <c r="W383">
        <v>57.1</v>
      </c>
      <c r="X383">
        <v>60.2</v>
      </c>
      <c r="Y383">
        <v>62.9</v>
      </c>
      <c r="Z383">
        <v>57.4</v>
      </c>
      <c r="AA383">
        <v>57.8</v>
      </c>
      <c r="AB383">
        <v>66.5</v>
      </c>
      <c r="AC383">
        <v>78.900000000000006</v>
      </c>
      <c r="AD383">
        <v>88.1</v>
      </c>
    </row>
    <row r="384" spans="1:30" x14ac:dyDescent="0.3">
      <c r="A384" t="s">
        <v>470</v>
      </c>
      <c r="B384" t="s">
        <v>41</v>
      </c>
      <c r="C384">
        <v>8.8000000000000007</v>
      </c>
      <c r="D384">
        <v>10.9</v>
      </c>
      <c r="E384">
        <v>11.7</v>
      </c>
      <c r="F384">
        <v>13.2</v>
      </c>
      <c r="G384">
        <v>6.9</v>
      </c>
      <c r="H384">
        <v>13.2</v>
      </c>
      <c r="I384">
        <v>11</v>
      </c>
      <c r="J384">
        <v>15.2</v>
      </c>
      <c r="K384">
        <v>15.6</v>
      </c>
      <c r="L384">
        <v>15</v>
      </c>
      <c r="M384">
        <v>16.8</v>
      </c>
      <c r="N384">
        <v>16.600000000000001</v>
      </c>
      <c r="O384">
        <v>16.8</v>
      </c>
      <c r="P384">
        <v>15.6</v>
      </c>
      <c r="Q384">
        <v>16.600000000000001</v>
      </c>
      <c r="R384">
        <v>17</v>
      </c>
      <c r="S384">
        <v>19.3</v>
      </c>
      <c r="T384">
        <v>21.1</v>
      </c>
      <c r="U384">
        <v>23.6</v>
      </c>
      <c r="V384">
        <v>23.9</v>
      </c>
      <c r="W384">
        <v>25.2</v>
      </c>
      <c r="X384">
        <v>27.1</v>
      </c>
      <c r="Y384">
        <v>28.6</v>
      </c>
      <c r="Z384">
        <v>-5.8</v>
      </c>
      <c r="AA384">
        <v>0.4</v>
      </c>
      <c r="AB384">
        <v>32.5</v>
      </c>
      <c r="AC384">
        <v>32.4</v>
      </c>
      <c r="AD384">
        <v>34.9</v>
      </c>
    </row>
    <row r="385" spans="1:30" x14ac:dyDescent="0.3">
      <c r="A385" t="s">
        <v>471</v>
      </c>
      <c r="B385" t="s">
        <v>43</v>
      </c>
      <c r="C385">
        <v>16.100000000000001</v>
      </c>
      <c r="D385">
        <v>10.9</v>
      </c>
      <c r="E385">
        <v>9</v>
      </c>
      <c r="F385">
        <v>5.3</v>
      </c>
      <c r="G385">
        <v>0.5</v>
      </c>
      <c r="H385">
        <v>-1.9</v>
      </c>
      <c r="I385">
        <v>4.7</v>
      </c>
      <c r="J385">
        <v>7.2</v>
      </c>
      <c r="K385">
        <v>9.6</v>
      </c>
      <c r="L385">
        <v>16.100000000000001</v>
      </c>
      <c r="M385">
        <v>16.5</v>
      </c>
      <c r="N385">
        <v>13.7</v>
      </c>
      <c r="O385">
        <v>19.600000000000001</v>
      </c>
      <c r="P385">
        <v>31.9</v>
      </c>
      <c r="Q385">
        <v>29</v>
      </c>
      <c r="R385">
        <v>30.5</v>
      </c>
      <c r="S385">
        <v>31.2</v>
      </c>
      <c r="T385">
        <v>36.200000000000003</v>
      </c>
      <c r="U385">
        <v>44</v>
      </c>
      <c r="V385">
        <v>47.7</v>
      </c>
      <c r="W385">
        <v>46.3</v>
      </c>
      <c r="X385">
        <v>43.8</v>
      </c>
      <c r="Y385">
        <v>48.7</v>
      </c>
      <c r="Z385">
        <v>12.7</v>
      </c>
      <c r="AA385">
        <v>39.299999999999997</v>
      </c>
      <c r="AB385">
        <v>48.5</v>
      </c>
      <c r="AC385">
        <v>57</v>
      </c>
      <c r="AD385">
        <v>52.7</v>
      </c>
    </row>
    <row r="386" spans="1:30" x14ac:dyDescent="0.3">
      <c r="A386" t="s">
        <v>472</v>
      </c>
      <c r="B386" t="s">
        <v>45</v>
      </c>
      <c r="C386">
        <v>59.4</v>
      </c>
      <c r="D386">
        <v>60.2</v>
      </c>
      <c r="E386">
        <v>62.9</v>
      </c>
      <c r="F386">
        <v>75.900000000000006</v>
      </c>
      <c r="G386">
        <v>69.099999999999994</v>
      </c>
      <c r="H386">
        <v>59.3</v>
      </c>
      <c r="I386">
        <v>67.400000000000006</v>
      </c>
      <c r="J386">
        <v>71.3</v>
      </c>
      <c r="K386">
        <v>80.099999999999994</v>
      </c>
      <c r="L386">
        <v>84.1</v>
      </c>
      <c r="M386">
        <v>87.5</v>
      </c>
      <c r="N386">
        <v>102.2</v>
      </c>
      <c r="O386">
        <v>75</v>
      </c>
      <c r="P386">
        <v>79.2</v>
      </c>
      <c r="Q386">
        <v>109.4</v>
      </c>
      <c r="R386">
        <v>107.4</v>
      </c>
      <c r="S386">
        <v>110.1</v>
      </c>
      <c r="T386">
        <v>115.1</v>
      </c>
      <c r="U386">
        <v>104.7</v>
      </c>
      <c r="V386">
        <v>96.8</v>
      </c>
      <c r="W386">
        <v>107.6</v>
      </c>
      <c r="X386">
        <v>122.6</v>
      </c>
      <c r="Y386">
        <v>132.1</v>
      </c>
      <c r="Z386">
        <v>62.5</v>
      </c>
      <c r="AA386">
        <v>97.6</v>
      </c>
      <c r="AB386">
        <v>149.1</v>
      </c>
      <c r="AC386">
        <v>142.80000000000001</v>
      </c>
      <c r="AD386">
        <v>153.6</v>
      </c>
    </row>
    <row r="387" spans="1:30" x14ac:dyDescent="0.3">
      <c r="A387" t="s">
        <v>473</v>
      </c>
      <c r="B387" t="s">
        <v>47</v>
      </c>
      <c r="C387">
        <v>11.5</v>
      </c>
      <c r="D387">
        <v>7.9</v>
      </c>
      <c r="E387">
        <v>11</v>
      </c>
      <c r="F387">
        <v>19.399999999999999</v>
      </c>
      <c r="G387">
        <v>14.2</v>
      </c>
      <c r="H387">
        <v>10.199999999999999</v>
      </c>
      <c r="I387">
        <v>11.7</v>
      </c>
      <c r="J387">
        <v>16.8</v>
      </c>
      <c r="K387">
        <v>30.3</v>
      </c>
      <c r="L387">
        <v>31.7</v>
      </c>
      <c r="M387">
        <v>36.4</v>
      </c>
      <c r="N387">
        <v>44</v>
      </c>
      <c r="O387">
        <v>20</v>
      </c>
      <c r="P387">
        <v>27.4</v>
      </c>
      <c r="Q387">
        <v>43.9</v>
      </c>
      <c r="R387">
        <v>42.4</v>
      </c>
      <c r="S387">
        <v>42.5</v>
      </c>
      <c r="T387">
        <v>45.4</v>
      </c>
      <c r="U387">
        <v>32.6</v>
      </c>
      <c r="V387">
        <v>27.5</v>
      </c>
      <c r="W387">
        <v>28</v>
      </c>
      <c r="X387">
        <v>36.1</v>
      </c>
      <c r="Y387">
        <v>36.1</v>
      </c>
      <c r="Z387">
        <v>12.2</v>
      </c>
      <c r="AA387">
        <v>24.9</v>
      </c>
      <c r="AB387">
        <v>41.1</v>
      </c>
      <c r="AC387">
        <v>34.799999999999997</v>
      </c>
      <c r="AD387">
        <v>34.5</v>
      </c>
    </row>
    <row r="388" spans="1:30" x14ac:dyDescent="0.3">
      <c r="A388" t="s">
        <v>474</v>
      </c>
      <c r="B388" t="s">
        <v>49</v>
      </c>
      <c r="C388">
        <v>1.2</v>
      </c>
      <c r="D388">
        <v>1</v>
      </c>
      <c r="E388">
        <v>0.7</v>
      </c>
      <c r="F388">
        <v>0.7</v>
      </c>
      <c r="G388">
        <v>0.4</v>
      </c>
      <c r="H388">
        <v>0.4</v>
      </c>
      <c r="I388">
        <v>0.8</v>
      </c>
      <c r="J388">
        <v>0.9</v>
      </c>
      <c r="K388">
        <v>0.7</v>
      </c>
      <c r="L388">
        <v>0.8</v>
      </c>
      <c r="M388">
        <v>0.6</v>
      </c>
      <c r="N388">
        <v>0.6</v>
      </c>
      <c r="O388">
        <v>1.1000000000000001</v>
      </c>
      <c r="P388">
        <v>1.1000000000000001</v>
      </c>
      <c r="Q388">
        <v>2.2000000000000002</v>
      </c>
      <c r="R388">
        <v>1.8</v>
      </c>
      <c r="S388">
        <v>1.4</v>
      </c>
      <c r="T388">
        <v>1.4</v>
      </c>
      <c r="U388">
        <v>1.5</v>
      </c>
      <c r="V388">
        <v>1.2</v>
      </c>
      <c r="W388">
        <v>1.7</v>
      </c>
      <c r="X388">
        <v>1.8</v>
      </c>
      <c r="Y388">
        <v>1.8</v>
      </c>
      <c r="Z388">
        <v>0.2</v>
      </c>
      <c r="AA388">
        <v>0.9</v>
      </c>
      <c r="AB388">
        <v>2.2000000000000002</v>
      </c>
      <c r="AC388">
        <v>1.4</v>
      </c>
      <c r="AD388">
        <v>1.4</v>
      </c>
    </row>
    <row r="389" spans="1:30" x14ac:dyDescent="0.3">
      <c r="A389" t="s">
        <v>475</v>
      </c>
      <c r="B389" t="s">
        <v>51</v>
      </c>
      <c r="C389">
        <v>46.7</v>
      </c>
      <c r="D389">
        <v>51.3</v>
      </c>
      <c r="E389">
        <v>51.2</v>
      </c>
      <c r="F389">
        <v>55.7</v>
      </c>
      <c r="G389">
        <v>54.5</v>
      </c>
      <c r="H389">
        <v>48.6</v>
      </c>
      <c r="I389">
        <v>54.8</v>
      </c>
      <c r="J389">
        <v>53.6</v>
      </c>
      <c r="K389">
        <v>49.1</v>
      </c>
      <c r="L389">
        <v>51.6</v>
      </c>
      <c r="M389">
        <v>50.6</v>
      </c>
      <c r="N389">
        <v>57.6</v>
      </c>
      <c r="O389">
        <v>53.8</v>
      </c>
      <c r="P389">
        <v>50.7</v>
      </c>
      <c r="Q389">
        <v>63.3</v>
      </c>
      <c r="R389">
        <v>63.2</v>
      </c>
      <c r="S389">
        <v>66.3</v>
      </c>
      <c r="T389">
        <v>68.3</v>
      </c>
      <c r="U389">
        <v>70.599999999999994</v>
      </c>
      <c r="V389">
        <v>68.099999999999994</v>
      </c>
      <c r="W389">
        <v>77.900000000000006</v>
      </c>
      <c r="X389">
        <v>84.7</v>
      </c>
      <c r="Y389">
        <v>94.1</v>
      </c>
      <c r="Z389">
        <v>50</v>
      </c>
      <c r="AA389">
        <v>71.7</v>
      </c>
      <c r="AB389">
        <v>105.8</v>
      </c>
      <c r="AC389">
        <v>106.6</v>
      </c>
      <c r="AD389">
        <v>117.7</v>
      </c>
    </row>
    <row r="390" spans="1:30" x14ac:dyDescent="0.3">
      <c r="A390" t="s">
        <v>476</v>
      </c>
      <c r="B390" s="2" t="s">
        <v>477</v>
      </c>
      <c r="C390" s="2">
        <v>38.200000000000003</v>
      </c>
      <c r="D390" s="2">
        <v>38.1</v>
      </c>
      <c r="E390" s="2">
        <v>38.700000000000003</v>
      </c>
      <c r="F390" s="2">
        <v>39.299999999999997</v>
      </c>
      <c r="G390" s="2">
        <v>39.799999999999997</v>
      </c>
      <c r="H390" s="2">
        <v>40.5</v>
      </c>
      <c r="I390" s="2">
        <v>41.4</v>
      </c>
      <c r="J390" s="2">
        <v>45.7</v>
      </c>
      <c r="K390" s="2">
        <v>51.5</v>
      </c>
      <c r="L390" s="2">
        <v>58.1</v>
      </c>
      <c r="M390" s="2">
        <v>60.7</v>
      </c>
      <c r="N390" s="2">
        <v>68.400000000000006</v>
      </c>
      <c r="O390" s="2">
        <v>54.7</v>
      </c>
      <c r="P390" s="2">
        <v>66.400000000000006</v>
      </c>
      <c r="Q390" s="2">
        <v>75.8</v>
      </c>
      <c r="R390" s="2">
        <v>79.099999999999994</v>
      </c>
      <c r="S390" s="2">
        <v>82.6</v>
      </c>
      <c r="T390" s="2">
        <v>88.9</v>
      </c>
      <c r="U390" s="2">
        <v>82.5</v>
      </c>
      <c r="V390" s="2">
        <v>75.7</v>
      </c>
      <c r="W390" s="2">
        <v>79.599999999999994</v>
      </c>
      <c r="X390" s="2">
        <v>86.5</v>
      </c>
      <c r="Y390" s="2">
        <v>84.8</v>
      </c>
      <c r="Z390" s="2">
        <v>73.900000000000006</v>
      </c>
      <c r="AA390" s="2">
        <v>83.4</v>
      </c>
      <c r="AB390" s="2">
        <v>95.3</v>
      </c>
      <c r="AC390" s="2">
        <v>92.2</v>
      </c>
      <c r="AD390" s="2">
        <v>92.5</v>
      </c>
    </row>
    <row r="391" spans="1:30" x14ac:dyDescent="0.3">
      <c r="A391" t="s">
        <v>478</v>
      </c>
      <c r="B391" t="s">
        <v>37</v>
      </c>
      <c r="C391">
        <v>20</v>
      </c>
      <c r="D391">
        <v>22.2</v>
      </c>
      <c r="E391">
        <v>22.6</v>
      </c>
      <c r="F391">
        <v>23.3</v>
      </c>
      <c r="G391">
        <v>23.3</v>
      </c>
      <c r="H391">
        <v>21.7</v>
      </c>
      <c r="I391">
        <v>23.4</v>
      </c>
      <c r="J391">
        <v>25.2</v>
      </c>
      <c r="K391">
        <v>28</v>
      </c>
      <c r="L391">
        <v>32.1</v>
      </c>
      <c r="M391">
        <v>32.4</v>
      </c>
      <c r="N391">
        <v>37.299999999999997</v>
      </c>
      <c r="O391">
        <v>32.9</v>
      </c>
      <c r="P391">
        <v>33.799999999999997</v>
      </c>
      <c r="Q391">
        <v>36.6</v>
      </c>
      <c r="R391">
        <v>39.700000000000003</v>
      </c>
      <c r="S391">
        <v>41.6</v>
      </c>
      <c r="T391">
        <v>45.2</v>
      </c>
      <c r="U391">
        <v>46.2</v>
      </c>
      <c r="V391">
        <v>42.3</v>
      </c>
      <c r="W391">
        <v>44.3</v>
      </c>
      <c r="X391">
        <v>46.6</v>
      </c>
      <c r="Y391">
        <v>46.2</v>
      </c>
      <c r="Z391">
        <v>41.8</v>
      </c>
      <c r="AA391">
        <v>45.4</v>
      </c>
      <c r="AB391">
        <v>50.3</v>
      </c>
      <c r="AC391">
        <v>52.5</v>
      </c>
      <c r="AD391">
        <v>53.2</v>
      </c>
    </row>
    <row r="392" spans="1:30" x14ac:dyDescent="0.3">
      <c r="A392" t="s">
        <v>479</v>
      </c>
      <c r="B392" t="s">
        <v>39</v>
      </c>
      <c r="C392">
        <v>15.3</v>
      </c>
      <c r="D392">
        <v>16.399999999999999</v>
      </c>
      <c r="E392">
        <v>17</v>
      </c>
      <c r="F392">
        <v>16.7</v>
      </c>
      <c r="G392">
        <v>16.399999999999999</v>
      </c>
      <c r="H392">
        <v>16.100000000000001</v>
      </c>
      <c r="I392">
        <v>16.399999999999999</v>
      </c>
      <c r="J392">
        <v>17</v>
      </c>
      <c r="K392">
        <v>17.899999999999999</v>
      </c>
      <c r="L392">
        <v>18.7</v>
      </c>
      <c r="M392">
        <v>19.3</v>
      </c>
      <c r="N392">
        <v>20.399999999999999</v>
      </c>
      <c r="O392">
        <v>18.8</v>
      </c>
      <c r="P392">
        <v>18.5</v>
      </c>
      <c r="Q392">
        <v>20.6</v>
      </c>
      <c r="R392">
        <v>22.3</v>
      </c>
      <c r="S392">
        <v>21.6</v>
      </c>
      <c r="T392">
        <v>23.2</v>
      </c>
      <c r="U392">
        <v>24.2</v>
      </c>
      <c r="V392">
        <v>21.9</v>
      </c>
      <c r="W392">
        <v>21.9</v>
      </c>
      <c r="X392">
        <v>23.2</v>
      </c>
      <c r="Y392">
        <v>23</v>
      </c>
      <c r="Z392">
        <v>20.3</v>
      </c>
      <c r="AA392">
        <v>20</v>
      </c>
      <c r="AB392">
        <v>21.7</v>
      </c>
      <c r="AC392">
        <v>25.6</v>
      </c>
      <c r="AD392">
        <v>26.4</v>
      </c>
    </row>
    <row r="393" spans="1:30" x14ac:dyDescent="0.3">
      <c r="A393" t="s">
        <v>480</v>
      </c>
      <c r="B393" t="s">
        <v>41</v>
      </c>
      <c r="C393">
        <v>-0.4</v>
      </c>
      <c r="D393">
        <v>-0.1</v>
      </c>
      <c r="E393">
        <v>-0.2</v>
      </c>
      <c r="F393">
        <v>-0.2</v>
      </c>
      <c r="G393">
        <v>-0.1</v>
      </c>
      <c r="H393">
        <v>-0.6</v>
      </c>
      <c r="I393">
        <v>-0.5</v>
      </c>
      <c r="J393">
        <v>-0.6</v>
      </c>
      <c r="K393">
        <v>-0.7</v>
      </c>
      <c r="L393">
        <v>-0.5</v>
      </c>
      <c r="M393">
        <v>-0.3</v>
      </c>
      <c r="N393">
        <v>-0.3</v>
      </c>
      <c r="O393">
        <v>-0.7</v>
      </c>
      <c r="P393">
        <v>-1.2</v>
      </c>
      <c r="Q393">
        <v>-0.5</v>
      </c>
      <c r="R393">
        <v>0</v>
      </c>
      <c r="S393">
        <v>0.1</v>
      </c>
      <c r="T393">
        <v>0.2</v>
      </c>
      <c r="U393">
        <v>0.2</v>
      </c>
      <c r="V393">
        <v>0.2</v>
      </c>
      <c r="W393">
        <v>0</v>
      </c>
      <c r="X393">
        <v>-0.3</v>
      </c>
      <c r="Y393">
        <v>0.1</v>
      </c>
      <c r="Z393">
        <v>-1.8</v>
      </c>
      <c r="AA393">
        <v>-2.7</v>
      </c>
      <c r="AB393">
        <v>-0.6</v>
      </c>
      <c r="AC393">
        <v>-1.7</v>
      </c>
      <c r="AD393">
        <v>-1.9</v>
      </c>
    </row>
    <row r="394" spans="1:30" x14ac:dyDescent="0.3">
      <c r="A394" t="s">
        <v>481</v>
      </c>
      <c r="B394" t="s">
        <v>43</v>
      </c>
      <c r="C394">
        <v>5.0999999999999996</v>
      </c>
      <c r="D394">
        <v>5.9</v>
      </c>
      <c r="E394">
        <v>5.7</v>
      </c>
      <c r="F394">
        <v>6.9</v>
      </c>
      <c r="G394">
        <v>7</v>
      </c>
      <c r="H394">
        <v>6.3</v>
      </c>
      <c r="I394">
        <v>7.5</v>
      </c>
      <c r="J394">
        <v>8.8000000000000007</v>
      </c>
      <c r="K394">
        <v>10.8</v>
      </c>
      <c r="L394">
        <v>13.9</v>
      </c>
      <c r="M394">
        <v>13.4</v>
      </c>
      <c r="N394">
        <v>17.2</v>
      </c>
      <c r="O394">
        <v>14.8</v>
      </c>
      <c r="P394">
        <v>16.5</v>
      </c>
      <c r="Q394">
        <v>16.5</v>
      </c>
      <c r="R394">
        <v>17.399999999999999</v>
      </c>
      <c r="S394">
        <v>20</v>
      </c>
      <c r="T394">
        <v>21.8</v>
      </c>
      <c r="U394">
        <v>21.7</v>
      </c>
      <c r="V394">
        <v>20.100000000000001</v>
      </c>
      <c r="W394">
        <v>22.5</v>
      </c>
      <c r="X394">
        <v>23.7</v>
      </c>
      <c r="Y394">
        <v>23.1</v>
      </c>
      <c r="Z394">
        <v>23.3</v>
      </c>
      <c r="AA394">
        <v>28.1</v>
      </c>
      <c r="AB394">
        <v>29.2</v>
      </c>
      <c r="AC394">
        <v>28.6</v>
      </c>
      <c r="AD394">
        <v>28.7</v>
      </c>
    </row>
    <row r="395" spans="1:30" x14ac:dyDescent="0.3">
      <c r="A395" t="s">
        <v>482</v>
      </c>
      <c r="B395" t="s">
        <v>45</v>
      </c>
      <c r="C395">
        <v>18.2</v>
      </c>
      <c r="D395">
        <v>15.9</v>
      </c>
      <c r="E395">
        <v>16.100000000000001</v>
      </c>
      <c r="F395">
        <v>16</v>
      </c>
      <c r="G395">
        <v>16.5</v>
      </c>
      <c r="H395">
        <v>18.8</v>
      </c>
      <c r="I395">
        <v>18</v>
      </c>
      <c r="J395">
        <v>20.399999999999999</v>
      </c>
      <c r="K395">
        <v>23.5</v>
      </c>
      <c r="L395">
        <v>26</v>
      </c>
      <c r="M395">
        <v>28.3</v>
      </c>
      <c r="N395">
        <v>31.1</v>
      </c>
      <c r="O395">
        <v>21.8</v>
      </c>
      <c r="P395">
        <v>32.700000000000003</v>
      </c>
      <c r="Q395">
        <v>39.200000000000003</v>
      </c>
      <c r="R395">
        <v>39.4</v>
      </c>
      <c r="S395">
        <v>40.9</v>
      </c>
      <c r="T395">
        <v>43.7</v>
      </c>
      <c r="U395">
        <v>36.299999999999997</v>
      </c>
      <c r="V395">
        <v>33.4</v>
      </c>
      <c r="W395">
        <v>35.200000000000003</v>
      </c>
      <c r="X395">
        <v>39.9</v>
      </c>
      <c r="Y395">
        <v>38.700000000000003</v>
      </c>
      <c r="Z395">
        <v>32.200000000000003</v>
      </c>
      <c r="AA395">
        <v>38.1</v>
      </c>
      <c r="AB395">
        <v>45</v>
      </c>
      <c r="AC395">
        <v>39.700000000000003</v>
      </c>
      <c r="AD395">
        <v>39.299999999999997</v>
      </c>
    </row>
    <row r="396" spans="1:30" x14ac:dyDescent="0.3">
      <c r="A396" t="s">
        <v>483</v>
      </c>
      <c r="B396" t="s">
        <v>47</v>
      </c>
      <c r="C396">
        <v>4.3</v>
      </c>
      <c r="D396">
        <v>2.4</v>
      </c>
      <c r="E396">
        <v>2.5</v>
      </c>
      <c r="F396">
        <v>2.7</v>
      </c>
      <c r="G396">
        <v>2.2000000000000002</v>
      </c>
      <c r="H396">
        <v>2.8</v>
      </c>
      <c r="I396">
        <v>2.7</v>
      </c>
      <c r="J396">
        <v>3.5</v>
      </c>
      <c r="K396">
        <v>5.0999999999999996</v>
      </c>
      <c r="L396">
        <v>5.7</v>
      </c>
      <c r="M396">
        <v>7.5</v>
      </c>
      <c r="N396">
        <v>8.6</v>
      </c>
      <c r="O396">
        <v>3.7</v>
      </c>
      <c r="P396">
        <v>7.7</v>
      </c>
      <c r="Q396">
        <v>11.9</v>
      </c>
      <c r="R396">
        <v>9.8000000000000007</v>
      </c>
      <c r="S396">
        <v>10.8</v>
      </c>
      <c r="T396">
        <v>9.9</v>
      </c>
      <c r="U396">
        <v>5.5</v>
      </c>
      <c r="V396">
        <v>4.3</v>
      </c>
      <c r="W396">
        <v>6.6</v>
      </c>
      <c r="X396">
        <v>8.6999999999999993</v>
      </c>
      <c r="Y396">
        <v>7</v>
      </c>
      <c r="Z396">
        <v>2.8</v>
      </c>
      <c r="AA396">
        <v>5.4</v>
      </c>
      <c r="AB396">
        <v>7.1</v>
      </c>
      <c r="AC396">
        <v>4.3</v>
      </c>
      <c r="AD396">
        <v>3.6</v>
      </c>
    </row>
    <row r="397" spans="1:30" x14ac:dyDescent="0.3">
      <c r="A397" t="s">
        <v>484</v>
      </c>
      <c r="B397" t="s">
        <v>49</v>
      </c>
      <c r="C397">
        <v>4.0999999999999996</v>
      </c>
      <c r="D397">
        <v>3.5</v>
      </c>
      <c r="E397">
        <v>3.5</v>
      </c>
      <c r="F397">
        <v>3.2</v>
      </c>
      <c r="G397">
        <v>3</v>
      </c>
      <c r="H397">
        <v>2.9</v>
      </c>
      <c r="I397">
        <v>3.3</v>
      </c>
      <c r="J397">
        <v>4</v>
      </c>
      <c r="K397">
        <v>4.5999999999999996</v>
      </c>
      <c r="L397">
        <v>5.9</v>
      </c>
      <c r="M397">
        <v>6.6</v>
      </c>
      <c r="N397">
        <v>7.3</v>
      </c>
      <c r="O397">
        <v>4.5999999999999996</v>
      </c>
      <c r="P397">
        <v>6.4</v>
      </c>
      <c r="Q397">
        <v>6.8</v>
      </c>
      <c r="R397">
        <v>6.2</v>
      </c>
      <c r="S397">
        <v>6.7</v>
      </c>
      <c r="T397">
        <v>7.8</v>
      </c>
      <c r="U397">
        <v>6.6</v>
      </c>
      <c r="V397">
        <v>6</v>
      </c>
      <c r="W397">
        <v>6.2</v>
      </c>
      <c r="X397">
        <v>6.9</v>
      </c>
      <c r="Y397">
        <v>7</v>
      </c>
      <c r="Z397">
        <v>6.7</v>
      </c>
      <c r="AA397">
        <v>9.4</v>
      </c>
      <c r="AB397">
        <v>10.6</v>
      </c>
      <c r="AC397">
        <v>8.6999999999999993</v>
      </c>
      <c r="AD397">
        <v>8.6999999999999993</v>
      </c>
    </row>
    <row r="398" spans="1:30" x14ac:dyDescent="0.3">
      <c r="A398" t="s">
        <v>485</v>
      </c>
      <c r="B398" t="s">
        <v>51</v>
      </c>
      <c r="C398">
        <v>9.8000000000000007</v>
      </c>
      <c r="D398">
        <v>10.1</v>
      </c>
      <c r="E398">
        <v>10.1</v>
      </c>
      <c r="F398">
        <v>10.1</v>
      </c>
      <c r="G398">
        <v>11.4</v>
      </c>
      <c r="H398">
        <v>13.1</v>
      </c>
      <c r="I398">
        <v>12</v>
      </c>
      <c r="J398">
        <v>12.9</v>
      </c>
      <c r="K398">
        <v>13.8</v>
      </c>
      <c r="L398">
        <v>14.4</v>
      </c>
      <c r="M398">
        <v>14.2</v>
      </c>
      <c r="N398">
        <v>15.2</v>
      </c>
      <c r="O398">
        <v>13.5</v>
      </c>
      <c r="P398">
        <v>18.600000000000001</v>
      </c>
      <c r="Q398">
        <v>20.6</v>
      </c>
      <c r="R398">
        <v>23.4</v>
      </c>
      <c r="S398">
        <v>23.4</v>
      </c>
      <c r="T398">
        <v>26.1</v>
      </c>
      <c r="U398">
        <v>24.2</v>
      </c>
      <c r="V398">
        <v>23.2</v>
      </c>
      <c r="W398">
        <v>22.4</v>
      </c>
      <c r="X398">
        <v>24.3</v>
      </c>
      <c r="Y398">
        <v>24.7</v>
      </c>
      <c r="Z398">
        <v>22.7</v>
      </c>
      <c r="AA398">
        <v>23.3</v>
      </c>
      <c r="AB398">
        <v>27.2</v>
      </c>
      <c r="AC398">
        <v>26.7</v>
      </c>
      <c r="AD398">
        <v>26.9</v>
      </c>
    </row>
    <row r="399" spans="1:30" x14ac:dyDescent="0.3">
      <c r="A399" t="s">
        <v>486</v>
      </c>
      <c r="B399" s="2" t="s">
        <v>487</v>
      </c>
      <c r="C399" s="2">
        <v>24.4</v>
      </c>
      <c r="D399" s="2">
        <v>24.5</v>
      </c>
      <c r="E399" s="2">
        <v>25.7</v>
      </c>
      <c r="F399" s="2">
        <v>27.2</v>
      </c>
      <c r="G399" s="2">
        <v>26.9</v>
      </c>
      <c r="H399" s="2">
        <v>25.9</v>
      </c>
      <c r="I399" s="2">
        <v>30</v>
      </c>
      <c r="J399" s="2">
        <v>35</v>
      </c>
      <c r="K399" s="2">
        <v>37.6</v>
      </c>
      <c r="L399" s="2">
        <v>41.9</v>
      </c>
      <c r="M399" s="2">
        <v>47</v>
      </c>
      <c r="N399" s="2">
        <v>50.7</v>
      </c>
      <c r="O399" s="2">
        <v>42.7</v>
      </c>
      <c r="P399" s="2">
        <v>46.9</v>
      </c>
      <c r="Q399" s="2">
        <v>48.9</v>
      </c>
      <c r="R399" s="2">
        <v>50</v>
      </c>
      <c r="S399" s="2">
        <v>50.6</v>
      </c>
      <c r="T399" s="2">
        <v>54.5</v>
      </c>
      <c r="U399" s="2">
        <v>51.7</v>
      </c>
      <c r="V399" s="2">
        <v>50.8</v>
      </c>
      <c r="W399" s="2">
        <v>55</v>
      </c>
      <c r="X399" s="2">
        <v>59.8</v>
      </c>
      <c r="Y399" s="2">
        <v>60.9</v>
      </c>
      <c r="Z399" s="2">
        <v>39.5</v>
      </c>
      <c r="AA399" s="2">
        <v>40.5</v>
      </c>
      <c r="AB399" s="2">
        <v>66.900000000000006</v>
      </c>
      <c r="AC399" s="2">
        <v>71.8</v>
      </c>
      <c r="AD399" s="2">
        <v>77.599999999999994</v>
      </c>
    </row>
    <row r="400" spans="1:30" x14ac:dyDescent="0.3">
      <c r="A400" t="s">
        <v>488</v>
      </c>
      <c r="B400" t="s">
        <v>37</v>
      </c>
      <c r="C400">
        <v>6.6</v>
      </c>
      <c r="D400">
        <v>6.5</v>
      </c>
      <c r="E400">
        <v>6.6</v>
      </c>
      <c r="F400">
        <v>8</v>
      </c>
      <c r="G400">
        <v>8.3000000000000007</v>
      </c>
      <c r="H400">
        <v>7</v>
      </c>
      <c r="I400">
        <v>8.1999999999999993</v>
      </c>
      <c r="J400">
        <v>8.6</v>
      </c>
      <c r="K400">
        <v>8.8000000000000007</v>
      </c>
      <c r="L400">
        <v>12.7</v>
      </c>
      <c r="M400">
        <v>14.2</v>
      </c>
      <c r="N400">
        <v>16.399999999999999</v>
      </c>
      <c r="O400">
        <v>15.6</v>
      </c>
      <c r="P400">
        <v>14.7</v>
      </c>
      <c r="Q400">
        <v>14.1</v>
      </c>
      <c r="R400">
        <v>13.2</v>
      </c>
      <c r="S400">
        <v>16.8</v>
      </c>
      <c r="T400">
        <v>16.8</v>
      </c>
      <c r="U400">
        <v>16.7</v>
      </c>
      <c r="V400">
        <v>14.3</v>
      </c>
      <c r="W400">
        <v>14</v>
      </c>
      <c r="X400">
        <v>15.7</v>
      </c>
      <c r="Y400">
        <v>15.5</v>
      </c>
      <c r="Z400">
        <v>12.8</v>
      </c>
      <c r="AA400">
        <v>19.8</v>
      </c>
      <c r="AB400">
        <v>21.3</v>
      </c>
      <c r="AC400">
        <v>23</v>
      </c>
      <c r="AD400">
        <v>24.3</v>
      </c>
    </row>
    <row r="401" spans="1:30" x14ac:dyDescent="0.3">
      <c r="A401" t="s">
        <v>489</v>
      </c>
      <c r="B401" t="s">
        <v>39</v>
      </c>
      <c r="C401">
        <v>3.1</v>
      </c>
      <c r="D401">
        <v>3</v>
      </c>
      <c r="E401">
        <v>3.2</v>
      </c>
      <c r="F401">
        <v>3.3</v>
      </c>
      <c r="G401">
        <v>3.6</v>
      </c>
      <c r="H401">
        <v>3.7</v>
      </c>
      <c r="I401">
        <v>3.8</v>
      </c>
      <c r="J401">
        <v>4.2</v>
      </c>
      <c r="K401">
        <v>4.7</v>
      </c>
      <c r="L401">
        <v>5.0999999999999996</v>
      </c>
      <c r="M401">
        <v>5.8</v>
      </c>
      <c r="N401">
        <v>6.1</v>
      </c>
      <c r="O401">
        <v>5.9</v>
      </c>
      <c r="P401">
        <v>6</v>
      </c>
      <c r="Q401">
        <v>6.3</v>
      </c>
      <c r="R401">
        <v>6.6</v>
      </c>
      <c r="S401">
        <v>6.9</v>
      </c>
      <c r="T401">
        <v>7.1</v>
      </c>
      <c r="U401">
        <v>7.3</v>
      </c>
      <c r="V401">
        <v>7.1</v>
      </c>
      <c r="W401">
        <v>7.1</v>
      </c>
      <c r="X401">
        <v>7.4</v>
      </c>
      <c r="Y401">
        <v>7.7</v>
      </c>
      <c r="Z401">
        <v>7.2</v>
      </c>
      <c r="AA401">
        <v>7.3</v>
      </c>
      <c r="AB401">
        <v>8.4</v>
      </c>
      <c r="AC401">
        <v>9.1999999999999993</v>
      </c>
      <c r="AD401">
        <v>9.9</v>
      </c>
    </row>
    <row r="402" spans="1:30" x14ac:dyDescent="0.3">
      <c r="A402" t="s">
        <v>490</v>
      </c>
      <c r="B402" t="s">
        <v>41</v>
      </c>
      <c r="C402">
        <v>0.6</v>
      </c>
      <c r="D402">
        <v>0.7</v>
      </c>
      <c r="E402">
        <v>0.8</v>
      </c>
      <c r="F402">
        <v>0.8</v>
      </c>
      <c r="G402">
        <v>0.4</v>
      </c>
      <c r="H402">
        <v>0.2</v>
      </c>
      <c r="I402">
        <v>0.3</v>
      </c>
      <c r="J402">
        <v>-0.2</v>
      </c>
      <c r="K402">
        <v>0.1</v>
      </c>
      <c r="L402">
        <v>0</v>
      </c>
      <c r="M402">
        <v>0.2</v>
      </c>
      <c r="N402">
        <v>0.5</v>
      </c>
      <c r="O402">
        <v>0.3</v>
      </c>
      <c r="P402">
        <v>0.5</v>
      </c>
      <c r="Q402">
        <v>0.6</v>
      </c>
      <c r="R402">
        <v>0.2</v>
      </c>
      <c r="S402">
        <v>0.7</v>
      </c>
      <c r="T402">
        <v>0.8</v>
      </c>
      <c r="U402">
        <v>0.9</v>
      </c>
      <c r="V402">
        <v>0.8</v>
      </c>
      <c r="W402">
        <v>1</v>
      </c>
      <c r="X402">
        <v>1.1000000000000001</v>
      </c>
      <c r="Y402">
        <v>1.2</v>
      </c>
      <c r="Z402">
        <v>0.7</v>
      </c>
      <c r="AA402">
        <v>0.6</v>
      </c>
      <c r="AB402">
        <v>1.3</v>
      </c>
      <c r="AC402">
        <v>1.3</v>
      </c>
      <c r="AD402">
        <v>1.5</v>
      </c>
    </row>
    <row r="403" spans="1:30" x14ac:dyDescent="0.3">
      <c r="A403" t="s">
        <v>491</v>
      </c>
      <c r="B403" t="s">
        <v>43</v>
      </c>
      <c r="C403">
        <v>2.8</v>
      </c>
      <c r="D403">
        <v>2.7</v>
      </c>
      <c r="E403">
        <v>2.6</v>
      </c>
      <c r="F403">
        <v>4</v>
      </c>
      <c r="G403">
        <v>4.3</v>
      </c>
      <c r="H403">
        <v>3.2</v>
      </c>
      <c r="I403">
        <v>4.0999999999999996</v>
      </c>
      <c r="J403">
        <v>4.7</v>
      </c>
      <c r="K403">
        <v>4</v>
      </c>
      <c r="L403">
        <v>7.6</v>
      </c>
      <c r="M403">
        <v>8.3000000000000007</v>
      </c>
      <c r="N403">
        <v>9.9</v>
      </c>
      <c r="O403">
        <v>9.4</v>
      </c>
      <c r="P403">
        <v>8.1</v>
      </c>
      <c r="Q403">
        <v>7.2</v>
      </c>
      <c r="R403">
        <v>6.4</v>
      </c>
      <c r="S403">
        <v>9.3000000000000007</v>
      </c>
      <c r="T403">
        <v>8.9</v>
      </c>
      <c r="U403">
        <v>8.5</v>
      </c>
      <c r="V403">
        <v>6.5</v>
      </c>
      <c r="W403">
        <v>5.8</v>
      </c>
      <c r="X403">
        <v>7.2</v>
      </c>
      <c r="Y403">
        <v>6.6</v>
      </c>
      <c r="Z403">
        <v>4.9000000000000004</v>
      </c>
      <c r="AA403">
        <v>11.9</v>
      </c>
      <c r="AB403">
        <v>11.6</v>
      </c>
      <c r="AC403">
        <v>12.4</v>
      </c>
      <c r="AD403">
        <v>12.9</v>
      </c>
    </row>
    <row r="404" spans="1:30" x14ac:dyDescent="0.3">
      <c r="A404" t="s">
        <v>492</v>
      </c>
      <c r="B404" t="s">
        <v>45</v>
      </c>
      <c r="C404">
        <v>17.899999999999999</v>
      </c>
      <c r="D404">
        <v>18</v>
      </c>
      <c r="E404">
        <v>19</v>
      </c>
      <c r="F404">
        <v>19.100000000000001</v>
      </c>
      <c r="G404">
        <v>18.600000000000001</v>
      </c>
      <c r="H404">
        <v>18.8</v>
      </c>
      <c r="I404">
        <v>21.8</v>
      </c>
      <c r="J404">
        <v>26.4</v>
      </c>
      <c r="K404">
        <v>28.8</v>
      </c>
      <c r="L404">
        <v>29.2</v>
      </c>
      <c r="M404">
        <v>32.700000000000003</v>
      </c>
      <c r="N404">
        <v>34.200000000000003</v>
      </c>
      <c r="O404">
        <v>27.1</v>
      </c>
      <c r="P404">
        <v>32.200000000000003</v>
      </c>
      <c r="Q404">
        <v>34.799999999999997</v>
      </c>
      <c r="R404">
        <v>36.9</v>
      </c>
      <c r="S404">
        <v>33.799999999999997</v>
      </c>
      <c r="T404">
        <v>37.700000000000003</v>
      </c>
      <c r="U404">
        <v>35.1</v>
      </c>
      <c r="V404">
        <v>36.5</v>
      </c>
      <c r="W404">
        <v>41</v>
      </c>
      <c r="X404">
        <v>44.1</v>
      </c>
      <c r="Y404">
        <v>45.4</v>
      </c>
      <c r="Z404">
        <v>26.7</v>
      </c>
      <c r="AA404">
        <v>20.7</v>
      </c>
      <c r="AB404">
        <v>45.6</v>
      </c>
      <c r="AC404">
        <v>48.9</v>
      </c>
      <c r="AD404">
        <v>53.2</v>
      </c>
    </row>
    <row r="405" spans="1:30" x14ac:dyDescent="0.3">
      <c r="A405" t="s">
        <v>493</v>
      </c>
      <c r="B405" t="s">
        <v>47</v>
      </c>
      <c r="C405">
        <v>2.6</v>
      </c>
      <c r="D405">
        <v>1.7</v>
      </c>
      <c r="E405">
        <v>1.2</v>
      </c>
      <c r="F405">
        <v>2.2999999999999998</v>
      </c>
      <c r="G405">
        <v>1</v>
      </c>
      <c r="H405">
        <v>2.5</v>
      </c>
      <c r="I405">
        <v>3.4</v>
      </c>
      <c r="J405">
        <v>5.8</v>
      </c>
      <c r="K405">
        <v>8</v>
      </c>
      <c r="L405">
        <v>7.5</v>
      </c>
      <c r="M405">
        <v>8.3000000000000007</v>
      </c>
      <c r="N405">
        <v>8.5</v>
      </c>
      <c r="O405">
        <v>2.1</v>
      </c>
      <c r="P405">
        <v>3.7</v>
      </c>
      <c r="Q405">
        <v>9.1</v>
      </c>
      <c r="R405">
        <v>9</v>
      </c>
      <c r="S405">
        <v>9</v>
      </c>
      <c r="T405">
        <v>9.4</v>
      </c>
      <c r="U405">
        <v>7</v>
      </c>
      <c r="V405">
        <v>5.7</v>
      </c>
      <c r="W405">
        <v>7.1</v>
      </c>
      <c r="X405">
        <v>8</v>
      </c>
      <c r="Y405">
        <v>6.5</v>
      </c>
      <c r="Z405">
        <v>3.2</v>
      </c>
      <c r="AA405">
        <v>3</v>
      </c>
      <c r="AB405">
        <v>8.1999999999999993</v>
      </c>
      <c r="AC405">
        <v>7.2</v>
      </c>
      <c r="AD405">
        <v>7.7</v>
      </c>
    </row>
    <row r="406" spans="1:30" x14ac:dyDescent="0.3">
      <c r="A406" t="s">
        <v>494</v>
      </c>
      <c r="B406" t="s">
        <v>49</v>
      </c>
      <c r="C406">
        <v>2.5</v>
      </c>
      <c r="D406">
        <v>2.8</v>
      </c>
      <c r="E406">
        <v>2.2999999999999998</v>
      </c>
      <c r="F406">
        <v>2.1</v>
      </c>
      <c r="G406">
        <v>2.1</v>
      </c>
      <c r="H406">
        <v>4.2</v>
      </c>
      <c r="I406">
        <v>4.0999999999999996</v>
      </c>
      <c r="J406">
        <v>3.4</v>
      </c>
      <c r="K406">
        <v>3.3</v>
      </c>
      <c r="L406">
        <v>3.9</v>
      </c>
      <c r="M406">
        <v>4.7</v>
      </c>
      <c r="N406">
        <v>5.7</v>
      </c>
      <c r="O406">
        <v>3.1</v>
      </c>
      <c r="P406">
        <v>3.1</v>
      </c>
      <c r="Q406">
        <v>3.5</v>
      </c>
      <c r="R406">
        <v>3.4</v>
      </c>
      <c r="S406">
        <v>3.1</v>
      </c>
      <c r="T406">
        <v>3.5</v>
      </c>
      <c r="U406">
        <v>3</v>
      </c>
      <c r="V406">
        <v>3.2</v>
      </c>
      <c r="W406">
        <v>3.3</v>
      </c>
      <c r="X406">
        <v>3.2</v>
      </c>
      <c r="Y406">
        <v>2.7</v>
      </c>
      <c r="Z406">
        <v>1</v>
      </c>
      <c r="AA406">
        <v>0.8</v>
      </c>
      <c r="AB406">
        <v>1.9</v>
      </c>
      <c r="AC406">
        <v>1.9</v>
      </c>
      <c r="AD406">
        <v>2.2999999999999998</v>
      </c>
    </row>
    <row r="407" spans="1:30" x14ac:dyDescent="0.3">
      <c r="A407" t="s">
        <v>495</v>
      </c>
      <c r="B407" t="s">
        <v>51</v>
      </c>
      <c r="C407">
        <v>12.8</v>
      </c>
      <c r="D407">
        <v>13.6</v>
      </c>
      <c r="E407">
        <v>15.5</v>
      </c>
      <c r="F407">
        <v>14.7</v>
      </c>
      <c r="G407">
        <v>15.5</v>
      </c>
      <c r="H407">
        <v>12.1</v>
      </c>
      <c r="I407">
        <v>14.3</v>
      </c>
      <c r="J407">
        <v>17.3</v>
      </c>
      <c r="K407">
        <v>17.5</v>
      </c>
      <c r="L407">
        <v>17.8</v>
      </c>
      <c r="M407">
        <v>19.7</v>
      </c>
      <c r="N407">
        <v>20</v>
      </c>
      <c r="O407">
        <v>21.8</v>
      </c>
      <c r="P407">
        <v>25.4</v>
      </c>
      <c r="Q407">
        <v>22.2</v>
      </c>
      <c r="R407">
        <v>24.4</v>
      </c>
      <c r="S407">
        <v>21.6</v>
      </c>
      <c r="T407">
        <v>24.9</v>
      </c>
      <c r="U407">
        <v>25</v>
      </c>
      <c r="V407">
        <v>27.6</v>
      </c>
      <c r="W407">
        <v>30.7</v>
      </c>
      <c r="X407">
        <v>32.9</v>
      </c>
      <c r="Y407">
        <v>36.1</v>
      </c>
      <c r="Z407">
        <v>22.4</v>
      </c>
      <c r="AA407">
        <v>16.899999999999999</v>
      </c>
      <c r="AB407">
        <v>35.5</v>
      </c>
      <c r="AC407">
        <v>39.700000000000003</v>
      </c>
      <c r="AD407">
        <v>43.2</v>
      </c>
    </row>
    <row r="408" spans="1:30" x14ac:dyDescent="0.3">
      <c r="A408" t="s">
        <v>496</v>
      </c>
      <c r="B408" s="2" t="s">
        <v>497</v>
      </c>
      <c r="C408" s="2">
        <v>162</v>
      </c>
      <c r="D408" s="2">
        <v>174</v>
      </c>
      <c r="E408" s="2">
        <v>185.7</v>
      </c>
      <c r="F408" s="2">
        <v>198.5</v>
      </c>
      <c r="G408" s="2">
        <v>199.3</v>
      </c>
      <c r="H408" s="2">
        <v>203.1</v>
      </c>
      <c r="I408" s="2">
        <v>208.9</v>
      </c>
      <c r="J408" s="2">
        <v>231</v>
      </c>
      <c r="K408" s="2">
        <v>255.9</v>
      </c>
      <c r="L408" s="2">
        <v>272.8</v>
      </c>
      <c r="M408" s="2">
        <v>279</v>
      </c>
      <c r="N408" s="2">
        <v>283.7</v>
      </c>
      <c r="O408" s="2">
        <v>231.3</v>
      </c>
      <c r="P408" s="2">
        <v>251.5</v>
      </c>
      <c r="Q408" s="2">
        <v>278.39999999999998</v>
      </c>
      <c r="R408" s="2">
        <v>297.8</v>
      </c>
      <c r="S408" s="2">
        <v>308.7</v>
      </c>
      <c r="T408" s="2">
        <v>336.4</v>
      </c>
      <c r="U408" s="2">
        <v>337.2</v>
      </c>
      <c r="V408" s="2">
        <v>337.6</v>
      </c>
      <c r="W408" s="2">
        <v>367.2</v>
      </c>
      <c r="X408" s="2">
        <v>401.3</v>
      </c>
      <c r="Y408" s="2">
        <v>409.4</v>
      </c>
      <c r="Z408" s="2">
        <v>413.6</v>
      </c>
      <c r="AA408" s="2">
        <v>490.4</v>
      </c>
      <c r="AB408" s="2">
        <v>577.29999999999995</v>
      </c>
      <c r="AC408" s="2">
        <v>528.29999999999995</v>
      </c>
      <c r="AD408" s="2">
        <v>526.9</v>
      </c>
    </row>
    <row r="409" spans="1:30" x14ac:dyDescent="0.3">
      <c r="A409" t="s">
        <v>498</v>
      </c>
      <c r="B409" t="s">
        <v>37</v>
      </c>
      <c r="C409">
        <v>77.099999999999994</v>
      </c>
      <c r="D409">
        <v>85.6</v>
      </c>
      <c r="E409">
        <v>92.4</v>
      </c>
      <c r="F409">
        <v>98</v>
      </c>
      <c r="G409">
        <v>97.2</v>
      </c>
      <c r="H409">
        <v>97.1</v>
      </c>
      <c r="I409">
        <v>101.4</v>
      </c>
      <c r="J409">
        <v>109.1</v>
      </c>
      <c r="K409">
        <v>116.9</v>
      </c>
      <c r="L409">
        <v>125.5</v>
      </c>
      <c r="M409">
        <v>123.7</v>
      </c>
      <c r="N409">
        <v>120.5</v>
      </c>
      <c r="O409">
        <v>109.5</v>
      </c>
      <c r="P409">
        <v>113.5</v>
      </c>
      <c r="Q409">
        <v>122</v>
      </c>
      <c r="R409">
        <v>128.4</v>
      </c>
      <c r="S409">
        <v>134.5</v>
      </c>
      <c r="T409">
        <v>148.6</v>
      </c>
      <c r="U409">
        <v>161.5</v>
      </c>
      <c r="V409">
        <v>164.9</v>
      </c>
      <c r="W409">
        <v>178</v>
      </c>
      <c r="X409">
        <v>191.4</v>
      </c>
      <c r="Y409">
        <v>197.4</v>
      </c>
      <c r="Z409">
        <v>196.8</v>
      </c>
      <c r="AA409">
        <v>231.2</v>
      </c>
      <c r="AB409">
        <v>259.5</v>
      </c>
      <c r="AC409">
        <v>256.89999999999998</v>
      </c>
      <c r="AD409">
        <v>257.39999999999998</v>
      </c>
    </row>
    <row r="410" spans="1:30" x14ac:dyDescent="0.3">
      <c r="A410" t="s">
        <v>499</v>
      </c>
      <c r="B410" t="s">
        <v>39</v>
      </c>
      <c r="C410">
        <v>49.4</v>
      </c>
      <c r="D410">
        <v>53.2</v>
      </c>
      <c r="E410">
        <v>58.1</v>
      </c>
      <c r="F410">
        <v>60.4</v>
      </c>
      <c r="G410">
        <v>61.2</v>
      </c>
      <c r="H410">
        <v>61.2</v>
      </c>
      <c r="I410">
        <v>62.4</v>
      </c>
      <c r="J410">
        <v>65.8</v>
      </c>
      <c r="K410">
        <v>70.099999999999994</v>
      </c>
      <c r="L410">
        <v>74</v>
      </c>
      <c r="M410">
        <v>76.8</v>
      </c>
      <c r="N410">
        <v>75</v>
      </c>
      <c r="O410">
        <v>67.900000000000006</v>
      </c>
      <c r="P410">
        <v>68.900000000000006</v>
      </c>
      <c r="Q410">
        <v>74.400000000000006</v>
      </c>
      <c r="R410">
        <v>78.7</v>
      </c>
      <c r="S410">
        <v>82.5</v>
      </c>
      <c r="T410">
        <v>86.8</v>
      </c>
      <c r="U410">
        <v>92</v>
      </c>
      <c r="V410">
        <v>92.6</v>
      </c>
      <c r="W410">
        <v>96.3</v>
      </c>
      <c r="X410">
        <v>103.3</v>
      </c>
      <c r="Y410">
        <v>110.5</v>
      </c>
      <c r="Z410">
        <v>109.3</v>
      </c>
      <c r="AA410">
        <v>121.3</v>
      </c>
      <c r="AB410">
        <v>133.1</v>
      </c>
      <c r="AC410">
        <v>134.80000000000001</v>
      </c>
      <c r="AD410">
        <v>135.19999999999999</v>
      </c>
    </row>
    <row r="411" spans="1:30" x14ac:dyDescent="0.3">
      <c r="A411" t="s">
        <v>500</v>
      </c>
      <c r="B411" t="s">
        <v>41</v>
      </c>
      <c r="C411">
        <v>2.1</v>
      </c>
      <c r="D411">
        <v>2.1</v>
      </c>
      <c r="E411">
        <v>2.2000000000000002</v>
      </c>
      <c r="F411">
        <v>2.2999999999999998</v>
      </c>
      <c r="G411">
        <v>2.2000000000000002</v>
      </c>
      <c r="H411">
        <v>2.4</v>
      </c>
      <c r="I411">
        <v>2.4</v>
      </c>
      <c r="J411">
        <v>2.7</v>
      </c>
      <c r="K411">
        <v>3.2</v>
      </c>
      <c r="L411">
        <v>3.5</v>
      </c>
      <c r="M411">
        <v>3.5</v>
      </c>
      <c r="N411">
        <v>3.5</v>
      </c>
      <c r="O411">
        <v>3.6</v>
      </c>
      <c r="P411">
        <v>3.7</v>
      </c>
      <c r="Q411">
        <v>3.8</v>
      </c>
      <c r="R411">
        <v>4</v>
      </c>
      <c r="S411">
        <v>4</v>
      </c>
      <c r="T411">
        <v>4</v>
      </c>
      <c r="U411">
        <v>4.0999999999999996</v>
      </c>
      <c r="V411">
        <v>4.3</v>
      </c>
      <c r="W411">
        <v>4.5</v>
      </c>
      <c r="X411">
        <v>4.8</v>
      </c>
      <c r="Y411">
        <v>5</v>
      </c>
      <c r="Z411">
        <v>-4.2</v>
      </c>
      <c r="AA411">
        <v>0.6</v>
      </c>
      <c r="AB411">
        <v>5.8</v>
      </c>
      <c r="AC411">
        <v>6.1</v>
      </c>
      <c r="AD411">
        <v>6.4</v>
      </c>
    </row>
    <row r="412" spans="1:30" x14ac:dyDescent="0.3">
      <c r="A412" t="s">
        <v>501</v>
      </c>
      <c r="B412" t="s">
        <v>43</v>
      </c>
      <c r="C412">
        <v>25.7</v>
      </c>
      <c r="D412">
        <v>30.2</v>
      </c>
      <c r="E412">
        <v>32.1</v>
      </c>
      <c r="F412">
        <v>35.299999999999997</v>
      </c>
      <c r="G412">
        <v>33.799999999999997</v>
      </c>
      <c r="H412">
        <v>33.6</v>
      </c>
      <c r="I412">
        <v>36.5</v>
      </c>
      <c r="J412">
        <v>40.6</v>
      </c>
      <c r="K412">
        <v>43.5</v>
      </c>
      <c r="L412">
        <v>48</v>
      </c>
      <c r="M412">
        <v>43.4</v>
      </c>
      <c r="N412">
        <v>42</v>
      </c>
      <c r="O412">
        <v>38</v>
      </c>
      <c r="P412">
        <v>40.9</v>
      </c>
      <c r="Q412">
        <v>43.7</v>
      </c>
      <c r="R412">
        <v>45.7</v>
      </c>
      <c r="S412">
        <v>48.1</v>
      </c>
      <c r="T412">
        <v>57.8</v>
      </c>
      <c r="U412">
        <v>65.3</v>
      </c>
      <c r="V412">
        <v>68</v>
      </c>
      <c r="W412">
        <v>77.2</v>
      </c>
      <c r="X412">
        <v>83.4</v>
      </c>
      <c r="Y412">
        <v>82</v>
      </c>
      <c r="Z412">
        <v>91.7</v>
      </c>
      <c r="AA412">
        <v>109.3</v>
      </c>
      <c r="AB412">
        <v>120.5</v>
      </c>
      <c r="AC412">
        <v>116</v>
      </c>
      <c r="AD412">
        <v>115.8</v>
      </c>
    </row>
    <row r="413" spans="1:30" x14ac:dyDescent="0.3">
      <c r="A413" t="s">
        <v>502</v>
      </c>
      <c r="B413" t="s">
        <v>45</v>
      </c>
      <c r="C413">
        <v>84.9</v>
      </c>
      <c r="D413">
        <v>88.4</v>
      </c>
      <c r="E413">
        <v>93.4</v>
      </c>
      <c r="F413">
        <v>100.5</v>
      </c>
      <c r="G413">
        <v>102.1</v>
      </c>
      <c r="H413">
        <v>106</v>
      </c>
      <c r="I413">
        <v>107.5</v>
      </c>
      <c r="J413">
        <v>121.9</v>
      </c>
      <c r="K413">
        <v>139.1</v>
      </c>
      <c r="L413">
        <v>147.30000000000001</v>
      </c>
      <c r="M413">
        <v>155.30000000000001</v>
      </c>
      <c r="N413">
        <v>163.19999999999999</v>
      </c>
      <c r="O413">
        <v>121.9</v>
      </c>
      <c r="P413">
        <v>138</v>
      </c>
      <c r="Q413">
        <v>156.4</v>
      </c>
      <c r="R413">
        <v>169.4</v>
      </c>
      <c r="S413">
        <v>174.2</v>
      </c>
      <c r="T413">
        <v>187.7</v>
      </c>
      <c r="U413">
        <v>175.8</v>
      </c>
      <c r="V413">
        <v>172.7</v>
      </c>
      <c r="W413">
        <v>189.2</v>
      </c>
      <c r="X413">
        <v>209.9</v>
      </c>
      <c r="Y413">
        <v>212</v>
      </c>
      <c r="Z413">
        <v>216.8</v>
      </c>
      <c r="AA413">
        <v>259.10000000000002</v>
      </c>
      <c r="AB413">
        <v>317.8</v>
      </c>
      <c r="AC413">
        <v>271.39999999999998</v>
      </c>
      <c r="AD413">
        <v>269.60000000000002</v>
      </c>
    </row>
    <row r="414" spans="1:30" x14ac:dyDescent="0.3">
      <c r="A414" t="s">
        <v>503</v>
      </c>
      <c r="B414" t="s">
        <v>47</v>
      </c>
      <c r="C414">
        <v>16.7</v>
      </c>
      <c r="D414">
        <v>11.8</v>
      </c>
      <c r="E414">
        <v>10.1</v>
      </c>
      <c r="F414">
        <v>12.7</v>
      </c>
      <c r="G414">
        <v>10.199999999999999</v>
      </c>
      <c r="H414">
        <v>13</v>
      </c>
      <c r="I414">
        <v>14.6</v>
      </c>
      <c r="J414">
        <v>22.1</v>
      </c>
      <c r="K414">
        <v>35.700000000000003</v>
      </c>
      <c r="L414">
        <v>39</v>
      </c>
      <c r="M414">
        <v>44.1</v>
      </c>
      <c r="N414">
        <v>43.5</v>
      </c>
      <c r="O414">
        <v>25.5</v>
      </c>
      <c r="P414">
        <v>34.4</v>
      </c>
      <c r="Q414">
        <v>56</v>
      </c>
      <c r="R414">
        <v>71.8</v>
      </c>
      <c r="S414">
        <v>75.5</v>
      </c>
      <c r="T414">
        <v>70</v>
      </c>
      <c r="U414">
        <v>43.7</v>
      </c>
      <c r="V414">
        <v>38.5</v>
      </c>
      <c r="W414">
        <v>39.9</v>
      </c>
      <c r="X414">
        <v>45.8</v>
      </c>
      <c r="Y414">
        <v>39.799999999999997</v>
      </c>
      <c r="Z414">
        <v>42.5</v>
      </c>
      <c r="AA414">
        <v>54</v>
      </c>
      <c r="AB414">
        <v>68.900000000000006</v>
      </c>
      <c r="AC414">
        <v>57.2</v>
      </c>
      <c r="AD414">
        <v>53.7</v>
      </c>
    </row>
    <row r="415" spans="1:30" x14ac:dyDescent="0.3">
      <c r="A415" t="s">
        <v>504</v>
      </c>
      <c r="B415" t="s">
        <v>49</v>
      </c>
      <c r="C415">
        <v>7</v>
      </c>
      <c r="D415">
        <v>7.7</v>
      </c>
      <c r="E415">
        <v>7.1</v>
      </c>
      <c r="F415">
        <v>8.1999999999999993</v>
      </c>
      <c r="G415">
        <v>6.8</v>
      </c>
      <c r="H415">
        <v>9.6999999999999993</v>
      </c>
      <c r="I415">
        <v>8.6</v>
      </c>
      <c r="J415">
        <v>9</v>
      </c>
      <c r="K415">
        <v>9.6</v>
      </c>
      <c r="L415">
        <v>9.3000000000000007</v>
      </c>
      <c r="M415">
        <v>9</v>
      </c>
      <c r="N415">
        <v>9.6999999999999993</v>
      </c>
      <c r="O415">
        <v>6.6</v>
      </c>
      <c r="P415">
        <v>8.6999999999999993</v>
      </c>
      <c r="Q415">
        <v>7.9</v>
      </c>
      <c r="R415">
        <v>7.9</v>
      </c>
      <c r="S415">
        <v>8.4</v>
      </c>
      <c r="T415">
        <v>11.6</v>
      </c>
      <c r="U415">
        <v>14.1</v>
      </c>
      <c r="V415">
        <v>15.8</v>
      </c>
      <c r="W415">
        <v>19.100000000000001</v>
      </c>
      <c r="X415">
        <v>17.3</v>
      </c>
      <c r="Y415">
        <v>17</v>
      </c>
      <c r="Z415">
        <v>16.8</v>
      </c>
      <c r="AA415">
        <v>20.6</v>
      </c>
      <c r="AB415">
        <v>23.1</v>
      </c>
      <c r="AC415">
        <v>18.3</v>
      </c>
      <c r="AD415">
        <v>20</v>
      </c>
    </row>
    <row r="416" spans="1:30" x14ac:dyDescent="0.3">
      <c r="A416" t="s">
        <v>505</v>
      </c>
      <c r="B416" t="s">
        <v>51</v>
      </c>
      <c r="C416">
        <v>61.3</v>
      </c>
      <c r="D416">
        <v>69</v>
      </c>
      <c r="E416">
        <v>76.099999999999994</v>
      </c>
      <c r="F416">
        <v>79.5</v>
      </c>
      <c r="G416">
        <v>85.1</v>
      </c>
      <c r="H416">
        <v>83.3</v>
      </c>
      <c r="I416">
        <v>84.3</v>
      </c>
      <c r="J416">
        <v>90.8</v>
      </c>
      <c r="K416">
        <v>93.8</v>
      </c>
      <c r="L416">
        <v>99</v>
      </c>
      <c r="M416">
        <v>102.1</v>
      </c>
      <c r="N416">
        <v>110</v>
      </c>
      <c r="O416">
        <v>89.9</v>
      </c>
      <c r="P416">
        <v>94.9</v>
      </c>
      <c r="Q416">
        <v>92.5</v>
      </c>
      <c r="R416">
        <v>89.7</v>
      </c>
      <c r="S416">
        <v>90.3</v>
      </c>
      <c r="T416">
        <v>106.1</v>
      </c>
      <c r="U416">
        <v>118</v>
      </c>
      <c r="V416">
        <v>118.4</v>
      </c>
      <c r="W416">
        <v>130.19999999999999</v>
      </c>
      <c r="X416">
        <v>146.80000000000001</v>
      </c>
      <c r="Y416">
        <v>155.19999999999999</v>
      </c>
      <c r="Z416">
        <v>157.6</v>
      </c>
      <c r="AA416">
        <v>184.5</v>
      </c>
      <c r="AB416">
        <v>225.8</v>
      </c>
      <c r="AC416">
        <v>195.9</v>
      </c>
      <c r="AD416">
        <v>195.9</v>
      </c>
    </row>
    <row r="417" spans="1:30" x14ac:dyDescent="0.3">
      <c r="A417" t="s">
        <v>506</v>
      </c>
      <c r="B417" s="2" t="s">
        <v>507</v>
      </c>
      <c r="C417" s="2">
        <v>24.3</v>
      </c>
      <c r="D417" s="2">
        <v>26.5</v>
      </c>
      <c r="E417" s="2">
        <v>26.3</v>
      </c>
      <c r="F417" s="2">
        <v>26</v>
      </c>
      <c r="G417" s="2">
        <v>26.8</v>
      </c>
      <c r="H417" s="2">
        <v>27.4</v>
      </c>
      <c r="I417" s="2">
        <v>28</v>
      </c>
      <c r="J417" s="2">
        <v>33.299999999999997</v>
      </c>
      <c r="K417" s="2">
        <v>37</v>
      </c>
      <c r="L417" s="2">
        <v>42.3</v>
      </c>
      <c r="M417" s="2">
        <v>44.9</v>
      </c>
      <c r="N417" s="2">
        <v>45</v>
      </c>
      <c r="O417" s="2">
        <v>44.9</v>
      </c>
      <c r="P417" s="2">
        <v>45.1</v>
      </c>
      <c r="Q417" s="2">
        <v>49.2</v>
      </c>
      <c r="R417" s="2">
        <v>51</v>
      </c>
      <c r="S417" s="2">
        <v>56.4</v>
      </c>
      <c r="T417" s="2">
        <v>63.1</v>
      </c>
      <c r="U417" s="2">
        <v>66.900000000000006</v>
      </c>
      <c r="V417" s="2">
        <v>68.2</v>
      </c>
      <c r="W417" s="2">
        <v>78.3</v>
      </c>
      <c r="X417" s="2">
        <v>95.4</v>
      </c>
      <c r="Y417" s="2">
        <v>109.6</v>
      </c>
      <c r="Z417" s="2">
        <v>73.2</v>
      </c>
      <c r="AA417" s="2">
        <v>87.7</v>
      </c>
      <c r="AB417" s="2">
        <v>119.1</v>
      </c>
      <c r="AC417" s="2">
        <v>145.6</v>
      </c>
      <c r="AD417" s="2">
        <v>178.2</v>
      </c>
    </row>
    <row r="418" spans="1:30" x14ac:dyDescent="0.3">
      <c r="A418" t="s">
        <v>508</v>
      </c>
      <c r="B418" t="s">
        <v>37</v>
      </c>
      <c r="C418">
        <v>15.1</v>
      </c>
      <c r="D418">
        <v>16.2</v>
      </c>
      <c r="E418">
        <v>17.7</v>
      </c>
      <c r="F418">
        <v>18.5</v>
      </c>
      <c r="G418">
        <v>19</v>
      </c>
      <c r="H418">
        <v>19.5</v>
      </c>
      <c r="I418">
        <v>21.4</v>
      </c>
      <c r="J418">
        <v>23</v>
      </c>
      <c r="K418">
        <v>23.5</v>
      </c>
      <c r="L418">
        <v>25.9</v>
      </c>
      <c r="M418">
        <v>26.3</v>
      </c>
      <c r="N418">
        <v>28.1</v>
      </c>
      <c r="O418">
        <v>29.4</v>
      </c>
      <c r="P418">
        <v>31.4</v>
      </c>
      <c r="Q418">
        <v>34.200000000000003</v>
      </c>
      <c r="R418">
        <v>36.5</v>
      </c>
      <c r="S418">
        <v>37.700000000000003</v>
      </c>
      <c r="T418">
        <v>40</v>
      </c>
      <c r="U418">
        <v>41.3</v>
      </c>
      <c r="V418">
        <v>41.4</v>
      </c>
      <c r="W418">
        <v>43.4</v>
      </c>
      <c r="X418">
        <v>46</v>
      </c>
      <c r="Y418">
        <v>54.3</v>
      </c>
      <c r="Z418">
        <v>40.799999999999997</v>
      </c>
      <c r="AA418">
        <v>47.1</v>
      </c>
      <c r="AB418">
        <v>58</v>
      </c>
      <c r="AC418">
        <v>71.2</v>
      </c>
      <c r="AD418">
        <v>83.9</v>
      </c>
    </row>
    <row r="419" spans="1:30" x14ac:dyDescent="0.3">
      <c r="A419" t="s">
        <v>509</v>
      </c>
      <c r="B419" t="s">
        <v>39</v>
      </c>
      <c r="C419">
        <v>8.5</v>
      </c>
      <c r="D419">
        <v>9.1999999999999993</v>
      </c>
      <c r="E419">
        <v>10.199999999999999</v>
      </c>
      <c r="F419">
        <v>10.5</v>
      </c>
      <c r="G419">
        <v>10.8</v>
      </c>
      <c r="H419">
        <v>11.1</v>
      </c>
      <c r="I419">
        <v>11.5</v>
      </c>
      <c r="J419">
        <v>12.2</v>
      </c>
      <c r="K419">
        <v>12.7</v>
      </c>
      <c r="L419">
        <v>13.6</v>
      </c>
      <c r="M419">
        <v>14.3</v>
      </c>
      <c r="N419">
        <v>14.9</v>
      </c>
      <c r="O419">
        <v>15</v>
      </c>
      <c r="P419">
        <v>15.4</v>
      </c>
      <c r="Q419">
        <v>16.399999999999999</v>
      </c>
      <c r="R419">
        <v>17.100000000000001</v>
      </c>
      <c r="S419">
        <v>17.7</v>
      </c>
      <c r="T419">
        <v>18.600000000000001</v>
      </c>
      <c r="U419">
        <v>19.8</v>
      </c>
      <c r="V419">
        <v>20.8</v>
      </c>
      <c r="W419">
        <v>22</v>
      </c>
      <c r="X419">
        <v>24.6</v>
      </c>
      <c r="Y419">
        <v>31.2</v>
      </c>
      <c r="Z419">
        <v>22.5</v>
      </c>
      <c r="AA419">
        <v>25.4</v>
      </c>
      <c r="AB419">
        <v>29.1</v>
      </c>
      <c r="AC419">
        <v>33.700000000000003</v>
      </c>
      <c r="AD419">
        <v>37.700000000000003</v>
      </c>
    </row>
    <row r="420" spans="1:30" x14ac:dyDescent="0.3">
      <c r="A420" t="s">
        <v>510</v>
      </c>
      <c r="B420" t="s">
        <v>41</v>
      </c>
      <c r="C420">
        <v>0.7</v>
      </c>
      <c r="D420">
        <v>0.8</v>
      </c>
      <c r="E420">
        <v>0.9</v>
      </c>
      <c r="F420">
        <v>0.9</v>
      </c>
      <c r="G420">
        <v>0.9</v>
      </c>
      <c r="H420">
        <v>0.9</v>
      </c>
      <c r="I420">
        <v>0.9</v>
      </c>
      <c r="J420">
        <v>0.9</v>
      </c>
      <c r="K420">
        <v>1</v>
      </c>
      <c r="L420">
        <v>1</v>
      </c>
      <c r="M420">
        <v>1</v>
      </c>
      <c r="N420">
        <v>1</v>
      </c>
      <c r="O420">
        <v>1.5</v>
      </c>
      <c r="P420">
        <v>1.6</v>
      </c>
      <c r="Q420">
        <v>1.5</v>
      </c>
      <c r="R420">
        <v>1.6</v>
      </c>
      <c r="S420">
        <v>1.7</v>
      </c>
      <c r="T420">
        <v>1.6</v>
      </c>
      <c r="U420">
        <v>1.7</v>
      </c>
      <c r="V420">
        <v>1.8</v>
      </c>
      <c r="W420">
        <v>1.9</v>
      </c>
      <c r="X420">
        <v>2</v>
      </c>
      <c r="Y420">
        <v>2.2999999999999998</v>
      </c>
      <c r="Z420">
        <v>0.5</v>
      </c>
      <c r="AA420">
        <v>-1.8</v>
      </c>
      <c r="AB420">
        <v>2.6</v>
      </c>
      <c r="AC420">
        <v>2.8</v>
      </c>
      <c r="AD420">
        <v>3.1</v>
      </c>
    </row>
    <row r="421" spans="1:30" x14ac:dyDescent="0.3">
      <c r="A421" t="s">
        <v>511</v>
      </c>
      <c r="B421" t="s">
        <v>43</v>
      </c>
      <c r="C421">
        <v>5.9</v>
      </c>
      <c r="D421">
        <v>6.2</v>
      </c>
      <c r="E421">
        <v>6.6</v>
      </c>
      <c r="F421">
        <v>7</v>
      </c>
      <c r="G421">
        <v>7.4</v>
      </c>
      <c r="H421">
        <v>7.5</v>
      </c>
      <c r="I421">
        <v>9</v>
      </c>
      <c r="J421">
        <v>9.9</v>
      </c>
      <c r="K421">
        <v>9.9</v>
      </c>
      <c r="L421">
        <v>11.3</v>
      </c>
      <c r="M421">
        <v>11</v>
      </c>
      <c r="N421">
        <v>12.3</v>
      </c>
      <c r="O421">
        <v>13</v>
      </c>
      <c r="P421">
        <v>14.4</v>
      </c>
      <c r="Q421">
        <v>16.3</v>
      </c>
      <c r="R421">
        <v>17.7</v>
      </c>
      <c r="S421">
        <v>18.399999999999999</v>
      </c>
      <c r="T421">
        <v>19.7</v>
      </c>
      <c r="U421">
        <v>19.8</v>
      </c>
      <c r="V421">
        <v>18.899999999999999</v>
      </c>
      <c r="W421">
        <v>19.600000000000001</v>
      </c>
      <c r="X421">
        <v>19.5</v>
      </c>
      <c r="Y421">
        <v>20.9</v>
      </c>
      <c r="Z421">
        <v>17.899999999999999</v>
      </c>
      <c r="AA421">
        <v>23.5</v>
      </c>
      <c r="AB421">
        <v>26.3</v>
      </c>
      <c r="AC421">
        <v>34.700000000000003</v>
      </c>
      <c r="AD421">
        <v>43.1</v>
      </c>
    </row>
    <row r="422" spans="1:30" x14ac:dyDescent="0.3">
      <c r="A422" t="s">
        <v>512</v>
      </c>
      <c r="B422" t="s">
        <v>45</v>
      </c>
      <c r="C422">
        <v>9.1</v>
      </c>
      <c r="D422">
        <v>10.3</v>
      </c>
      <c r="E422">
        <v>8.6</v>
      </c>
      <c r="F422">
        <v>7.6</v>
      </c>
      <c r="G422">
        <v>7.8</v>
      </c>
      <c r="H422">
        <v>7.9</v>
      </c>
      <c r="I422">
        <v>6.6</v>
      </c>
      <c r="J422">
        <v>10.3</v>
      </c>
      <c r="K422">
        <v>13.5</v>
      </c>
      <c r="L422">
        <v>16.5</v>
      </c>
      <c r="M422">
        <v>18.600000000000001</v>
      </c>
      <c r="N422">
        <v>16.899999999999999</v>
      </c>
      <c r="O422">
        <v>15.5</v>
      </c>
      <c r="P422">
        <v>13.7</v>
      </c>
      <c r="Q422">
        <v>15</v>
      </c>
      <c r="R422">
        <v>14.5</v>
      </c>
      <c r="S422">
        <v>18.7</v>
      </c>
      <c r="T422">
        <v>23.1</v>
      </c>
      <c r="U422">
        <v>25.7</v>
      </c>
      <c r="V422">
        <v>26.8</v>
      </c>
      <c r="W422">
        <v>34.9</v>
      </c>
      <c r="X422">
        <v>49.3</v>
      </c>
      <c r="Y422">
        <v>55.2</v>
      </c>
      <c r="Z422">
        <v>32.4</v>
      </c>
      <c r="AA422">
        <v>40.6</v>
      </c>
      <c r="AB422">
        <v>61.1</v>
      </c>
      <c r="AC422">
        <v>74.400000000000006</v>
      </c>
      <c r="AD422">
        <v>94.4</v>
      </c>
    </row>
    <row r="423" spans="1:30" x14ac:dyDescent="0.3">
      <c r="A423" t="s">
        <v>513</v>
      </c>
      <c r="B423" t="s">
        <v>47</v>
      </c>
      <c r="C423">
        <v>3.3</v>
      </c>
      <c r="D423">
        <v>3.3</v>
      </c>
      <c r="E423">
        <v>2.2000000000000002</v>
      </c>
      <c r="F423">
        <v>1.6</v>
      </c>
      <c r="G423">
        <v>1.2</v>
      </c>
      <c r="H423">
        <v>1.5</v>
      </c>
      <c r="I423">
        <v>1</v>
      </c>
      <c r="J423">
        <v>2</v>
      </c>
      <c r="K423">
        <v>3.4</v>
      </c>
      <c r="L423">
        <v>4.5</v>
      </c>
      <c r="M423">
        <v>4.3</v>
      </c>
      <c r="N423">
        <v>3.5</v>
      </c>
      <c r="O423">
        <v>2.4</v>
      </c>
      <c r="P423">
        <v>2.8</v>
      </c>
      <c r="Q423">
        <v>4</v>
      </c>
      <c r="R423">
        <v>3.2</v>
      </c>
      <c r="S423">
        <v>4.8</v>
      </c>
      <c r="T423">
        <v>5.2</v>
      </c>
      <c r="U423">
        <v>3.9</v>
      </c>
      <c r="V423">
        <v>3.2</v>
      </c>
      <c r="W423">
        <v>4</v>
      </c>
      <c r="X423">
        <v>6</v>
      </c>
      <c r="Y423">
        <v>5.3</v>
      </c>
      <c r="Z423">
        <v>2.9</v>
      </c>
      <c r="AA423">
        <v>3.9</v>
      </c>
      <c r="AB423">
        <v>5.6</v>
      </c>
      <c r="AC423">
        <v>6.9</v>
      </c>
      <c r="AD423">
        <v>8.1</v>
      </c>
    </row>
    <row r="424" spans="1:30" x14ac:dyDescent="0.3">
      <c r="A424" t="s">
        <v>514</v>
      </c>
      <c r="B424" t="s">
        <v>49</v>
      </c>
      <c r="C424">
        <v>0.9</v>
      </c>
      <c r="D424">
        <v>1</v>
      </c>
      <c r="E424">
        <v>0.9</v>
      </c>
      <c r="F424">
        <v>0.8</v>
      </c>
      <c r="G424">
        <v>0.8</v>
      </c>
      <c r="H424">
        <v>1</v>
      </c>
      <c r="I424">
        <v>0.7</v>
      </c>
      <c r="J424">
        <v>1.1000000000000001</v>
      </c>
      <c r="K424">
        <v>1.4</v>
      </c>
      <c r="L424">
        <v>1.7</v>
      </c>
      <c r="M424">
        <v>1.7</v>
      </c>
      <c r="N424">
        <v>2</v>
      </c>
      <c r="O424">
        <v>1.4</v>
      </c>
      <c r="P424">
        <v>1.4</v>
      </c>
      <c r="Q424">
        <v>1.7</v>
      </c>
      <c r="R424">
        <v>2</v>
      </c>
      <c r="S424">
        <v>2.1</v>
      </c>
      <c r="T424">
        <v>2.8</v>
      </c>
      <c r="U424">
        <v>2.6</v>
      </c>
      <c r="V424">
        <v>2.2999999999999998</v>
      </c>
      <c r="W424">
        <v>3</v>
      </c>
      <c r="X424">
        <v>4.3</v>
      </c>
      <c r="Y424">
        <v>4</v>
      </c>
      <c r="Z424">
        <v>2.2000000000000002</v>
      </c>
      <c r="AA424">
        <v>2.9</v>
      </c>
      <c r="AB424">
        <v>3.8</v>
      </c>
      <c r="AC424">
        <v>4.3</v>
      </c>
      <c r="AD424">
        <v>5.0999999999999996</v>
      </c>
    </row>
    <row r="425" spans="1:30" x14ac:dyDescent="0.3">
      <c r="A425" t="s">
        <v>515</v>
      </c>
      <c r="B425" t="s">
        <v>51</v>
      </c>
      <c r="C425">
        <v>5</v>
      </c>
      <c r="D425">
        <v>6</v>
      </c>
      <c r="E425">
        <v>5.6</v>
      </c>
      <c r="F425">
        <v>5.2</v>
      </c>
      <c r="G425">
        <v>5.7</v>
      </c>
      <c r="H425">
        <v>5.5</v>
      </c>
      <c r="I425">
        <v>4.9000000000000004</v>
      </c>
      <c r="J425">
        <v>7.2</v>
      </c>
      <c r="K425">
        <v>8.6</v>
      </c>
      <c r="L425">
        <v>10.3</v>
      </c>
      <c r="M425">
        <v>12.6</v>
      </c>
      <c r="N425">
        <v>11.4</v>
      </c>
      <c r="O425">
        <v>11.6</v>
      </c>
      <c r="P425">
        <v>9.5</v>
      </c>
      <c r="Q425">
        <v>9.3000000000000007</v>
      </c>
      <c r="R425">
        <v>9.4</v>
      </c>
      <c r="S425">
        <v>11.8</v>
      </c>
      <c r="T425">
        <v>15.1</v>
      </c>
      <c r="U425">
        <v>19.2</v>
      </c>
      <c r="V425">
        <v>21.2</v>
      </c>
      <c r="W425">
        <v>27.9</v>
      </c>
      <c r="X425">
        <v>39</v>
      </c>
      <c r="Y425">
        <v>45.9</v>
      </c>
      <c r="Z425">
        <v>27.3</v>
      </c>
      <c r="AA425">
        <v>33.799999999999997</v>
      </c>
      <c r="AB425">
        <v>51.7</v>
      </c>
      <c r="AC425">
        <v>63.2</v>
      </c>
      <c r="AD425">
        <v>81.2</v>
      </c>
    </row>
    <row r="426" spans="1:30" x14ac:dyDescent="0.3">
      <c r="A426" t="s">
        <v>516</v>
      </c>
      <c r="B426" s="2" t="s">
        <v>517</v>
      </c>
      <c r="C426" s="2">
        <v>24.2</v>
      </c>
      <c r="D426" s="2">
        <v>24.1</v>
      </c>
      <c r="E426" s="2">
        <v>24.1</v>
      </c>
      <c r="F426" s="2">
        <v>23.2</v>
      </c>
      <c r="G426" s="2">
        <v>22.7</v>
      </c>
      <c r="H426" s="2">
        <v>22.1</v>
      </c>
      <c r="I426" s="2">
        <v>22.4</v>
      </c>
      <c r="J426" s="2">
        <v>23</v>
      </c>
      <c r="K426" s="2">
        <v>22.8</v>
      </c>
      <c r="L426" s="2">
        <v>24.2</v>
      </c>
      <c r="M426" s="2">
        <v>25.7</v>
      </c>
      <c r="N426" s="2">
        <v>31.2</v>
      </c>
      <c r="O426" s="2">
        <v>27.3</v>
      </c>
      <c r="P426" s="2">
        <v>31.2</v>
      </c>
      <c r="Q426" s="2">
        <v>35</v>
      </c>
      <c r="R426" s="2">
        <v>36.4</v>
      </c>
      <c r="S426" s="2">
        <v>38.9</v>
      </c>
      <c r="T426" s="2">
        <v>42.1</v>
      </c>
      <c r="U426" s="2">
        <v>44.2</v>
      </c>
      <c r="V426" s="2">
        <v>45.2</v>
      </c>
      <c r="W426" s="2">
        <v>48.1</v>
      </c>
      <c r="X426" s="2">
        <v>55.6</v>
      </c>
      <c r="Y426" s="2">
        <v>61.6</v>
      </c>
      <c r="Z426" s="2">
        <v>59.3</v>
      </c>
      <c r="AA426" s="2">
        <v>64</v>
      </c>
      <c r="AB426" s="2">
        <v>69.599999999999994</v>
      </c>
      <c r="AC426" s="2">
        <v>71.400000000000006</v>
      </c>
      <c r="AD426" s="2">
        <v>73.2</v>
      </c>
    </row>
    <row r="427" spans="1:30" x14ac:dyDescent="0.3">
      <c r="A427" t="s">
        <v>518</v>
      </c>
      <c r="B427" t="s">
        <v>37</v>
      </c>
      <c r="C427">
        <v>7</v>
      </c>
      <c r="D427">
        <v>9.8000000000000007</v>
      </c>
      <c r="E427">
        <v>10.4</v>
      </c>
      <c r="F427">
        <v>9.4</v>
      </c>
      <c r="G427">
        <v>16.100000000000001</v>
      </c>
      <c r="H427">
        <v>10</v>
      </c>
      <c r="I427">
        <v>10.3</v>
      </c>
      <c r="J427">
        <v>10.6</v>
      </c>
      <c r="K427">
        <v>9.8000000000000007</v>
      </c>
      <c r="L427">
        <v>10.7</v>
      </c>
      <c r="M427">
        <v>13</v>
      </c>
      <c r="N427">
        <v>16.3</v>
      </c>
      <c r="O427">
        <v>14.6</v>
      </c>
      <c r="P427">
        <v>20.2</v>
      </c>
      <c r="Q427">
        <v>21.6</v>
      </c>
      <c r="R427">
        <v>25.3</v>
      </c>
      <c r="S427">
        <v>27</v>
      </c>
      <c r="T427">
        <v>30.2</v>
      </c>
      <c r="U427">
        <v>36.799999999999997</v>
      </c>
      <c r="V427">
        <v>39.200000000000003</v>
      </c>
      <c r="W427">
        <v>41</v>
      </c>
      <c r="X427">
        <v>44</v>
      </c>
      <c r="Y427">
        <v>38.9</v>
      </c>
      <c r="Z427">
        <v>38.5</v>
      </c>
      <c r="AA427">
        <v>41.9</v>
      </c>
      <c r="AB427">
        <v>43.4</v>
      </c>
      <c r="AC427">
        <v>46.5</v>
      </c>
      <c r="AD427">
        <v>48.5</v>
      </c>
    </row>
    <row r="428" spans="1:30" x14ac:dyDescent="0.3">
      <c r="A428" t="s">
        <v>519</v>
      </c>
      <c r="B428" t="s">
        <v>39</v>
      </c>
      <c r="C428">
        <v>3.5</v>
      </c>
      <c r="D428">
        <v>3.6</v>
      </c>
      <c r="E428">
        <v>3.8</v>
      </c>
      <c r="F428">
        <v>4.9000000000000004</v>
      </c>
      <c r="G428">
        <v>4.9000000000000004</v>
      </c>
      <c r="H428">
        <v>3.8</v>
      </c>
      <c r="I428">
        <v>3.7</v>
      </c>
      <c r="J428">
        <v>3.7</v>
      </c>
      <c r="K428">
        <v>3.8</v>
      </c>
      <c r="L428">
        <v>4.2</v>
      </c>
      <c r="M428">
        <v>4.7</v>
      </c>
      <c r="N428">
        <v>4.8</v>
      </c>
      <c r="O428">
        <v>4.9000000000000004</v>
      </c>
      <c r="P428">
        <v>5.3</v>
      </c>
      <c r="Q428">
        <v>5.7</v>
      </c>
      <c r="R428">
        <v>6.8</v>
      </c>
      <c r="S428">
        <v>6.2</v>
      </c>
      <c r="T428">
        <v>6.6</v>
      </c>
      <c r="U428">
        <v>7.1</v>
      </c>
      <c r="V428">
        <v>7.2</v>
      </c>
      <c r="W428">
        <v>7.6</v>
      </c>
      <c r="X428">
        <v>7.8</v>
      </c>
      <c r="Y428">
        <v>8.6</v>
      </c>
      <c r="Z428">
        <v>8.5</v>
      </c>
      <c r="AA428">
        <v>8.1999999999999993</v>
      </c>
      <c r="AB428">
        <v>8.9</v>
      </c>
      <c r="AC428">
        <v>10</v>
      </c>
      <c r="AD428">
        <v>10.7</v>
      </c>
    </row>
    <row r="429" spans="1:30" x14ac:dyDescent="0.3">
      <c r="A429" t="s">
        <v>520</v>
      </c>
      <c r="B429" t="s">
        <v>41</v>
      </c>
      <c r="C429">
        <v>1</v>
      </c>
      <c r="D429">
        <v>1</v>
      </c>
      <c r="E429">
        <v>1.1000000000000001</v>
      </c>
      <c r="F429">
        <v>1.2</v>
      </c>
      <c r="G429">
        <v>1</v>
      </c>
      <c r="H429">
        <v>1.1000000000000001</v>
      </c>
      <c r="I429">
        <v>1.2</v>
      </c>
      <c r="J429">
        <v>1.4</v>
      </c>
      <c r="K429">
        <v>1.5</v>
      </c>
      <c r="L429">
        <v>1.6</v>
      </c>
      <c r="M429">
        <v>1.7</v>
      </c>
      <c r="N429">
        <v>2</v>
      </c>
      <c r="O429">
        <v>2.2000000000000002</v>
      </c>
      <c r="P429">
        <v>2.2999999999999998</v>
      </c>
      <c r="Q429">
        <v>2.5</v>
      </c>
      <c r="R429">
        <v>2.5</v>
      </c>
      <c r="S429">
        <v>2.7</v>
      </c>
      <c r="T429">
        <v>2.8</v>
      </c>
      <c r="U429">
        <v>2.9</v>
      </c>
      <c r="V429">
        <v>3</v>
      </c>
      <c r="W429">
        <v>3.3</v>
      </c>
      <c r="X429">
        <v>3.6</v>
      </c>
      <c r="Y429">
        <v>3.9</v>
      </c>
      <c r="Z429">
        <v>3.9</v>
      </c>
      <c r="AA429">
        <v>4.0999999999999996</v>
      </c>
      <c r="AB429">
        <v>4.3</v>
      </c>
      <c r="AC429">
        <v>4.5999999999999996</v>
      </c>
      <c r="AD429">
        <v>4.9000000000000004</v>
      </c>
    </row>
    <row r="430" spans="1:30" x14ac:dyDescent="0.3">
      <c r="A430" t="s">
        <v>521</v>
      </c>
      <c r="B430" t="s">
        <v>43</v>
      </c>
      <c r="C430">
        <v>2.5</v>
      </c>
      <c r="D430">
        <v>5.2</v>
      </c>
      <c r="E430">
        <v>5.5</v>
      </c>
      <c r="F430">
        <v>3.3</v>
      </c>
      <c r="G430">
        <v>10.199999999999999</v>
      </c>
      <c r="H430">
        <v>5.2</v>
      </c>
      <c r="I430">
        <v>5.4</v>
      </c>
      <c r="J430">
        <v>5.5</v>
      </c>
      <c r="K430">
        <v>4.5999999999999996</v>
      </c>
      <c r="L430">
        <v>4.9000000000000004</v>
      </c>
      <c r="M430">
        <v>6.5</v>
      </c>
      <c r="N430">
        <v>9.5</v>
      </c>
      <c r="O430">
        <v>7.5</v>
      </c>
      <c r="P430">
        <v>12.6</v>
      </c>
      <c r="Q430">
        <v>13.4</v>
      </c>
      <c r="R430">
        <v>16</v>
      </c>
      <c r="S430">
        <v>18.2</v>
      </c>
      <c r="T430">
        <v>20.8</v>
      </c>
      <c r="U430">
        <v>26.8</v>
      </c>
      <c r="V430">
        <v>28.9</v>
      </c>
      <c r="W430">
        <v>30.1</v>
      </c>
      <c r="X430">
        <v>32.6</v>
      </c>
      <c r="Y430">
        <v>26.5</v>
      </c>
      <c r="Z430">
        <v>26.1</v>
      </c>
      <c r="AA430">
        <v>29.6</v>
      </c>
      <c r="AB430">
        <v>30.2</v>
      </c>
      <c r="AC430">
        <v>32</v>
      </c>
      <c r="AD430">
        <v>32.9</v>
      </c>
    </row>
    <row r="431" spans="1:30" x14ac:dyDescent="0.3">
      <c r="A431" t="s">
        <v>522</v>
      </c>
      <c r="B431" t="s">
        <v>45</v>
      </c>
      <c r="C431">
        <v>17.3</v>
      </c>
      <c r="D431">
        <v>14.3</v>
      </c>
      <c r="E431">
        <v>13.7</v>
      </c>
      <c r="F431">
        <v>13.9</v>
      </c>
      <c r="G431">
        <v>6.6</v>
      </c>
      <c r="H431">
        <v>12.1</v>
      </c>
      <c r="I431">
        <v>12</v>
      </c>
      <c r="J431">
        <v>12.4</v>
      </c>
      <c r="K431">
        <v>13</v>
      </c>
      <c r="L431">
        <v>13.5</v>
      </c>
      <c r="M431">
        <v>12.7</v>
      </c>
      <c r="N431">
        <v>15</v>
      </c>
      <c r="O431">
        <v>12.7</v>
      </c>
      <c r="P431">
        <v>11</v>
      </c>
      <c r="Q431">
        <v>13.4</v>
      </c>
      <c r="R431">
        <v>11.1</v>
      </c>
      <c r="S431">
        <v>11.9</v>
      </c>
      <c r="T431">
        <v>11.9</v>
      </c>
      <c r="U431">
        <v>7.4</v>
      </c>
      <c r="V431">
        <v>6</v>
      </c>
      <c r="W431">
        <v>7.1</v>
      </c>
      <c r="X431">
        <v>11.6</v>
      </c>
      <c r="Y431">
        <v>22.7</v>
      </c>
      <c r="Z431">
        <v>20.8</v>
      </c>
      <c r="AA431">
        <v>22.1</v>
      </c>
      <c r="AB431">
        <v>26.2</v>
      </c>
      <c r="AC431">
        <v>24.9</v>
      </c>
      <c r="AD431">
        <v>24.7</v>
      </c>
    </row>
    <row r="432" spans="1:30" x14ac:dyDescent="0.3">
      <c r="A432" t="s">
        <v>523</v>
      </c>
      <c r="B432" t="s">
        <v>47</v>
      </c>
      <c r="C432">
        <v>5.0999999999999996</v>
      </c>
      <c r="D432">
        <v>1.6</v>
      </c>
      <c r="E432">
        <v>2.5</v>
      </c>
      <c r="F432">
        <v>4.3</v>
      </c>
      <c r="G432">
        <v>1.1000000000000001</v>
      </c>
      <c r="H432">
        <v>1</v>
      </c>
      <c r="I432">
        <v>1.3</v>
      </c>
      <c r="J432">
        <v>1.5</v>
      </c>
      <c r="K432">
        <v>2</v>
      </c>
      <c r="L432">
        <v>2.1</v>
      </c>
      <c r="M432">
        <v>2.1</v>
      </c>
      <c r="N432">
        <v>2.2999999999999998</v>
      </c>
      <c r="O432">
        <v>1.9</v>
      </c>
      <c r="P432">
        <v>2</v>
      </c>
      <c r="Q432">
        <v>2.1</v>
      </c>
      <c r="R432">
        <v>1.3</v>
      </c>
      <c r="S432">
        <v>1.4</v>
      </c>
      <c r="T432">
        <v>1.5</v>
      </c>
      <c r="U432">
        <v>1</v>
      </c>
      <c r="V432">
        <v>0.8</v>
      </c>
      <c r="W432">
        <v>0.8</v>
      </c>
      <c r="X432">
        <v>1.2</v>
      </c>
      <c r="Y432">
        <v>2.1</v>
      </c>
      <c r="Z432">
        <v>1.6</v>
      </c>
      <c r="AA432">
        <v>1.9</v>
      </c>
      <c r="AB432">
        <v>2.7</v>
      </c>
      <c r="AC432">
        <v>2.6</v>
      </c>
      <c r="AD432">
        <v>2.5</v>
      </c>
    </row>
    <row r="433" spans="1:30" x14ac:dyDescent="0.3">
      <c r="A433" t="s">
        <v>524</v>
      </c>
      <c r="B433" t="s">
        <v>49</v>
      </c>
      <c r="C433">
        <v>1.2</v>
      </c>
      <c r="D433">
        <v>1.6</v>
      </c>
      <c r="E433">
        <v>2.1</v>
      </c>
      <c r="F433">
        <v>1.7</v>
      </c>
      <c r="G433">
        <v>0.6</v>
      </c>
      <c r="H433">
        <v>1.1000000000000001</v>
      </c>
      <c r="I433">
        <v>1.3</v>
      </c>
      <c r="J433">
        <v>1.5</v>
      </c>
      <c r="K433">
        <v>1.7</v>
      </c>
      <c r="L433">
        <v>2.1</v>
      </c>
      <c r="M433">
        <v>2.1</v>
      </c>
      <c r="N433">
        <v>2.2999999999999998</v>
      </c>
      <c r="O433">
        <v>2</v>
      </c>
      <c r="P433">
        <v>1.3</v>
      </c>
      <c r="Q433">
        <v>2.2000000000000002</v>
      </c>
      <c r="R433">
        <v>1.5</v>
      </c>
      <c r="S433">
        <v>2.1</v>
      </c>
      <c r="T433">
        <v>2.6</v>
      </c>
      <c r="U433">
        <v>1.7</v>
      </c>
      <c r="V433">
        <v>1.7</v>
      </c>
      <c r="W433">
        <v>2.2000000000000002</v>
      </c>
      <c r="X433">
        <v>2.8</v>
      </c>
      <c r="Y433">
        <v>3.5</v>
      </c>
      <c r="Z433">
        <v>2</v>
      </c>
      <c r="AA433">
        <v>2.1</v>
      </c>
      <c r="AB433">
        <v>2.7</v>
      </c>
      <c r="AC433">
        <v>2.5</v>
      </c>
      <c r="AD433">
        <v>2.7</v>
      </c>
    </row>
    <row r="434" spans="1:30" x14ac:dyDescent="0.3">
      <c r="A434" t="s">
        <v>525</v>
      </c>
      <c r="B434" t="s">
        <v>51</v>
      </c>
      <c r="C434">
        <v>11</v>
      </c>
      <c r="D434">
        <v>11.1</v>
      </c>
      <c r="E434">
        <v>9</v>
      </c>
      <c r="F434">
        <v>7.9</v>
      </c>
      <c r="G434">
        <v>5</v>
      </c>
      <c r="H434">
        <v>10.1</v>
      </c>
      <c r="I434">
        <v>9.4</v>
      </c>
      <c r="J434">
        <v>9.3000000000000007</v>
      </c>
      <c r="K434">
        <v>9.1999999999999993</v>
      </c>
      <c r="L434">
        <v>9.4</v>
      </c>
      <c r="M434">
        <v>8.5</v>
      </c>
      <c r="N434">
        <v>10.4</v>
      </c>
      <c r="O434">
        <v>8.8000000000000007</v>
      </c>
      <c r="P434">
        <v>7.7</v>
      </c>
      <c r="Q434">
        <v>9.1</v>
      </c>
      <c r="R434">
        <v>8.3000000000000007</v>
      </c>
      <c r="S434">
        <v>8.4</v>
      </c>
      <c r="T434">
        <v>7.8</v>
      </c>
      <c r="U434">
        <v>4.7</v>
      </c>
      <c r="V434">
        <v>3.6</v>
      </c>
      <c r="W434">
        <v>4</v>
      </c>
      <c r="X434">
        <v>7.6</v>
      </c>
      <c r="Y434">
        <v>17.100000000000001</v>
      </c>
      <c r="Z434">
        <v>17.2</v>
      </c>
      <c r="AA434">
        <v>18.100000000000001</v>
      </c>
      <c r="AB434">
        <v>20.8</v>
      </c>
      <c r="AC434">
        <v>19.7</v>
      </c>
      <c r="AD434">
        <v>19.5</v>
      </c>
    </row>
    <row r="435" spans="1:30" x14ac:dyDescent="0.3">
      <c r="A435" t="s">
        <v>526</v>
      </c>
      <c r="B435" s="2" t="s">
        <v>527</v>
      </c>
      <c r="C435" s="2">
        <v>85.5</v>
      </c>
      <c r="D435" s="2">
        <v>95.6</v>
      </c>
      <c r="E435" s="2">
        <v>106.1</v>
      </c>
      <c r="F435" s="2">
        <v>118.1</v>
      </c>
      <c r="G435" s="2">
        <v>121.5</v>
      </c>
      <c r="H435" s="2">
        <v>125.2</v>
      </c>
      <c r="I435" s="2">
        <v>130.1</v>
      </c>
      <c r="J435" s="2">
        <v>142.1</v>
      </c>
      <c r="K435" s="2">
        <v>152.30000000000001</v>
      </c>
      <c r="L435" s="2">
        <v>167.3</v>
      </c>
      <c r="M435" s="2">
        <v>178.5</v>
      </c>
      <c r="N435" s="2">
        <v>177.8</v>
      </c>
      <c r="O435" s="2">
        <v>154.9</v>
      </c>
      <c r="P435" s="2">
        <v>165.7</v>
      </c>
      <c r="Q435" s="2">
        <v>179</v>
      </c>
      <c r="R435" s="2">
        <v>187.2</v>
      </c>
      <c r="S435" s="2">
        <v>196.1</v>
      </c>
      <c r="T435" s="2">
        <v>210.9</v>
      </c>
      <c r="U435" s="2">
        <v>222</v>
      </c>
      <c r="V435" s="2">
        <v>228.3</v>
      </c>
      <c r="W435" s="2">
        <v>238.7</v>
      </c>
      <c r="X435" s="2">
        <v>256.60000000000002</v>
      </c>
      <c r="Y435" s="2">
        <v>264.5</v>
      </c>
      <c r="Z435" s="2">
        <v>287.5</v>
      </c>
      <c r="AA435" s="2">
        <v>355.3</v>
      </c>
      <c r="AB435" s="2">
        <v>396.4</v>
      </c>
      <c r="AC435" s="2">
        <v>350.2</v>
      </c>
      <c r="AD435" s="2">
        <v>354.9</v>
      </c>
    </row>
    <row r="436" spans="1:30" x14ac:dyDescent="0.3">
      <c r="A436" t="s">
        <v>528</v>
      </c>
      <c r="B436" t="s">
        <v>37</v>
      </c>
      <c r="C436">
        <v>55.9</v>
      </c>
      <c r="D436">
        <v>59.8</v>
      </c>
      <c r="E436">
        <v>58.1</v>
      </c>
      <c r="F436">
        <v>65.8</v>
      </c>
      <c r="G436">
        <v>69.099999999999994</v>
      </c>
      <c r="H436">
        <v>71.7</v>
      </c>
      <c r="I436">
        <v>73.3</v>
      </c>
      <c r="J436">
        <v>80.900000000000006</v>
      </c>
      <c r="K436">
        <v>88.8</v>
      </c>
      <c r="L436">
        <v>94.6</v>
      </c>
      <c r="M436">
        <v>89.9</v>
      </c>
      <c r="N436">
        <v>94.4</v>
      </c>
      <c r="O436">
        <v>85.6</v>
      </c>
      <c r="P436">
        <v>90.5</v>
      </c>
      <c r="Q436">
        <v>94</v>
      </c>
      <c r="R436">
        <v>94.9</v>
      </c>
      <c r="S436">
        <v>99.1</v>
      </c>
      <c r="T436">
        <v>103.8</v>
      </c>
      <c r="U436">
        <v>114.4</v>
      </c>
      <c r="V436">
        <v>119.1</v>
      </c>
      <c r="W436">
        <v>125</v>
      </c>
      <c r="X436">
        <v>133.69999999999999</v>
      </c>
      <c r="Y436">
        <v>144</v>
      </c>
      <c r="Z436">
        <v>163.1</v>
      </c>
      <c r="AA436">
        <v>196.2</v>
      </c>
      <c r="AB436">
        <v>216.7</v>
      </c>
      <c r="AC436">
        <v>210.2</v>
      </c>
      <c r="AD436">
        <v>216.2</v>
      </c>
    </row>
    <row r="437" spans="1:30" x14ac:dyDescent="0.3">
      <c r="A437" t="s">
        <v>529</v>
      </c>
      <c r="B437" t="s">
        <v>39</v>
      </c>
      <c r="C437">
        <v>40</v>
      </c>
      <c r="D437">
        <v>43.5</v>
      </c>
      <c r="E437">
        <v>44.9</v>
      </c>
      <c r="F437">
        <v>49</v>
      </c>
      <c r="G437">
        <v>49.2</v>
      </c>
      <c r="H437">
        <v>49.1</v>
      </c>
      <c r="I437">
        <v>51.1</v>
      </c>
      <c r="J437">
        <v>55.2</v>
      </c>
      <c r="K437">
        <v>58</v>
      </c>
      <c r="L437">
        <v>60</v>
      </c>
      <c r="M437">
        <v>63.8</v>
      </c>
      <c r="N437">
        <v>64.2</v>
      </c>
      <c r="O437">
        <v>61</v>
      </c>
      <c r="P437">
        <v>61.9</v>
      </c>
      <c r="Q437">
        <v>64.099999999999994</v>
      </c>
      <c r="R437">
        <v>67.2</v>
      </c>
      <c r="S437">
        <v>69</v>
      </c>
      <c r="T437">
        <v>72</v>
      </c>
      <c r="U437">
        <v>77.8</v>
      </c>
      <c r="V437">
        <v>80.900000000000006</v>
      </c>
      <c r="W437">
        <v>86.2</v>
      </c>
      <c r="X437">
        <v>93.1</v>
      </c>
      <c r="Y437">
        <v>102.5</v>
      </c>
      <c r="Z437">
        <v>108.2</v>
      </c>
      <c r="AA437">
        <v>126.6</v>
      </c>
      <c r="AB437">
        <v>136.9</v>
      </c>
      <c r="AC437">
        <v>141.69999999999999</v>
      </c>
      <c r="AD437">
        <v>147.69999999999999</v>
      </c>
    </row>
    <row r="438" spans="1:30" x14ac:dyDescent="0.3">
      <c r="A438" t="s">
        <v>530</v>
      </c>
      <c r="B438" t="s">
        <v>41</v>
      </c>
      <c r="C438">
        <v>1.8</v>
      </c>
      <c r="D438">
        <v>1.9</v>
      </c>
      <c r="E438">
        <v>1.9</v>
      </c>
      <c r="F438">
        <v>2</v>
      </c>
      <c r="G438">
        <v>1.8</v>
      </c>
      <c r="H438">
        <v>1.8</v>
      </c>
      <c r="I438">
        <v>1.9</v>
      </c>
      <c r="J438">
        <v>1.9</v>
      </c>
      <c r="K438">
        <v>2</v>
      </c>
      <c r="L438">
        <v>2.1</v>
      </c>
      <c r="M438">
        <v>2.1</v>
      </c>
      <c r="N438">
        <v>2.1</v>
      </c>
      <c r="O438">
        <v>2.2000000000000002</v>
      </c>
      <c r="P438">
        <v>2.1</v>
      </c>
      <c r="Q438">
        <v>2.1</v>
      </c>
      <c r="R438">
        <v>2.1</v>
      </c>
      <c r="S438">
        <v>2.2000000000000002</v>
      </c>
      <c r="T438">
        <v>2.1</v>
      </c>
      <c r="U438">
        <v>2.2000000000000002</v>
      </c>
      <c r="V438">
        <v>2.4</v>
      </c>
      <c r="W438">
        <v>2.5</v>
      </c>
      <c r="X438">
        <v>2.6</v>
      </c>
      <c r="Y438">
        <v>2.8</v>
      </c>
      <c r="Z438">
        <v>-1.9</v>
      </c>
      <c r="AA438">
        <v>0.3</v>
      </c>
      <c r="AB438">
        <v>3.3</v>
      </c>
      <c r="AC438">
        <v>3.5</v>
      </c>
      <c r="AD438">
        <v>3.7</v>
      </c>
    </row>
    <row r="439" spans="1:30" x14ac:dyDescent="0.3">
      <c r="A439" t="s">
        <v>531</v>
      </c>
      <c r="B439" t="s">
        <v>43</v>
      </c>
      <c r="C439">
        <v>14</v>
      </c>
      <c r="D439">
        <v>14.4</v>
      </c>
      <c r="E439">
        <v>11.3</v>
      </c>
      <c r="F439">
        <v>14.9</v>
      </c>
      <c r="G439">
        <v>18.100000000000001</v>
      </c>
      <c r="H439">
        <v>20.7</v>
      </c>
      <c r="I439">
        <v>20.3</v>
      </c>
      <c r="J439">
        <v>23.7</v>
      </c>
      <c r="K439">
        <v>28.8</v>
      </c>
      <c r="L439">
        <v>32.6</v>
      </c>
      <c r="M439">
        <v>24</v>
      </c>
      <c r="N439">
        <v>28.2</v>
      </c>
      <c r="O439">
        <v>22.4</v>
      </c>
      <c r="P439">
        <v>26.5</v>
      </c>
      <c r="Q439">
        <v>27.8</v>
      </c>
      <c r="R439">
        <v>25.6</v>
      </c>
      <c r="S439">
        <v>27.9</v>
      </c>
      <c r="T439">
        <v>29.7</v>
      </c>
      <c r="U439">
        <v>34.4</v>
      </c>
      <c r="V439">
        <v>35.799999999999997</v>
      </c>
      <c r="W439">
        <v>36.299999999999997</v>
      </c>
      <c r="X439">
        <v>38</v>
      </c>
      <c r="Y439">
        <v>38.700000000000003</v>
      </c>
      <c r="Z439">
        <v>56.8</v>
      </c>
      <c r="AA439">
        <v>69.3</v>
      </c>
      <c r="AB439">
        <v>76.5</v>
      </c>
      <c r="AC439">
        <v>65.099999999999994</v>
      </c>
      <c r="AD439">
        <v>64.900000000000006</v>
      </c>
    </row>
    <row r="440" spans="1:30" x14ac:dyDescent="0.3">
      <c r="A440" t="s">
        <v>532</v>
      </c>
      <c r="B440" t="s">
        <v>45</v>
      </c>
      <c r="C440">
        <v>29.6</v>
      </c>
      <c r="D440">
        <v>35.799999999999997</v>
      </c>
      <c r="E440">
        <v>48</v>
      </c>
      <c r="F440">
        <v>52.2</v>
      </c>
      <c r="G440">
        <v>52.4</v>
      </c>
      <c r="H440">
        <v>53.6</v>
      </c>
      <c r="I440">
        <v>56.8</v>
      </c>
      <c r="J440">
        <v>61.2</v>
      </c>
      <c r="K440">
        <v>63.5</v>
      </c>
      <c r="L440">
        <v>72.7</v>
      </c>
      <c r="M440">
        <v>88.5</v>
      </c>
      <c r="N440">
        <v>83.4</v>
      </c>
      <c r="O440">
        <v>69.3</v>
      </c>
      <c r="P440">
        <v>75.2</v>
      </c>
      <c r="Q440">
        <v>85</v>
      </c>
      <c r="R440">
        <v>92.3</v>
      </c>
      <c r="S440">
        <v>97</v>
      </c>
      <c r="T440">
        <v>107</v>
      </c>
      <c r="U440">
        <v>107.6</v>
      </c>
      <c r="V440">
        <v>109.3</v>
      </c>
      <c r="W440">
        <v>113.7</v>
      </c>
      <c r="X440">
        <v>122.9</v>
      </c>
      <c r="Y440">
        <v>120.5</v>
      </c>
      <c r="Z440">
        <v>124.4</v>
      </c>
      <c r="AA440">
        <v>159</v>
      </c>
      <c r="AB440">
        <v>179.7</v>
      </c>
      <c r="AC440">
        <v>140</v>
      </c>
      <c r="AD440">
        <v>138.69999999999999</v>
      </c>
    </row>
    <row r="441" spans="1:30" x14ac:dyDescent="0.3">
      <c r="A441" t="s">
        <v>533</v>
      </c>
      <c r="B441" t="s">
        <v>47</v>
      </c>
      <c r="C441">
        <v>4.9000000000000004</v>
      </c>
      <c r="D441">
        <v>4.7</v>
      </c>
      <c r="E441">
        <v>5.9</v>
      </c>
      <c r="F441">
        <v>6.8</v>
      </c>
      <c r="G441">
        <v>6.2</v>
      </c>
      <c r="H441">
        <v>5.8</v>
      </c>
      <c r="I441">
        <v>8.8000000000000007</v>
      </c>
      <c r="J441">
        <v>11</v>
      </c>
      <c r="K441">
        <v>13.2</v>
      </c>
      <c r="L441">
        <v>14.3</v>
      </c>
      <c r="M441">
        <v>18.3</v>
      </c>
      <c r="N441">
        <v>17.100000000000001</v>
      </c>
      <c r="O441">
        <v>10.8</v>
      </c>
      <c r="P441">
        <v>11.1</v>
      </c>
      <c r="Q441">
        <v>13.5</v>
      </c>
      <c r="R441">
        <v>14.2</v>
      </c>
      <c r="S441">
        <v>14.9</v>
      </c>
      <c r="T441">
        <v>13.9</v>
      </c>
      <c r="U441">
        <v>8.9</v>
      </c>
      <c r="V441">
        <v>7.7</v>
      </c>
      <c r="W441">
        <v>10.4</v>
      </c>
      <c r="X441">
        <v>13.4</v>
      </c>
      <c r="Y441">
        <v>13.3</v>
      </c>
      <c r="Z441">
        <v>11.6</v>
      </c>
      <c r="AA441">
        <v>16.600000000000001</v>
      </c>
      <c r="AB441">
        <v>18</v>
      </c>
      <c r="AC441">
        <v>12.4</v>
      </c>
      <c r="AD441">
        <v>10.5</v>
      </c>
    </row>
    <row r="442" spans="1:30" x14ac:dyDescent="0.3">
      <c r="A442" t="s">
        <v>534</v>
      </c>
      <c r="B442" t="s">
        <v>49</v>
      </c>
      <c r="C442">
        <v>5.3</v>
      </c>
      <c r="D442">
        <v>6.1</v>
      </c>
      <c r="E442">
        <v>10.4</v>
      </c>
      <c r="F442">
        <v>13.2</v>
      </c>
      <c r="G442">
        <v>12.6</v>
      </c>
      <c r="H442">
        <v>12.9</v>
      </c>
      <c r="I442">
        <v>13.1</v>
      </c>
      <c r="J442">
        <v>13</v>
      </c>
      <c r="K442">
        <v>10.8</v>
      </c>
      <c r="L442">
        <v>12.3</v>
      </c>
      <c r="M442">
        <v>14.4</v>
      </c>
      <c r="N442">
        <v>14.4</v>
      </c>
      <c r="O442">
        <v>11.7</v>
      </c>
      <c r="P442">
        <v>12.5</v>
      </c>
      <c r="Q442">
        <v>16.600000000000001</v>
      </c>
      <c r="R442">
        <v>20.9</v>
      </c>
      <c r="S442">
        <v>21.5</v>
      </c>
      <c r="T442">
        <v>24</v>
      </c>
      <c r="U442">
        <v>22.3</v>
      </c>
      <c r="V442">
        <v>22.7</v>
      </c>
      <c r="W442">
        <v>24.6</v>
      </c>
      <c r="X442">
        <v>26.8</v>
      </c>
      <c r="Y442">
        <v>22.4</v>
      </c>
      <c r="Z442">
        <v>22.8</v>
      </c>
      <c r="AA442">
        <v>25.6</v>
      </c>
      <c r="AB442">
        <v>28.7</v>
      </c>
      <c r="AC442">
        <v>21.9</v>
      </c>
      <c r="AD442">
        <v>21.6</v>
      </c>
    </row>
    <row r="443" spans="1:30" x14ac:dyDescent="0.3">
      <c r="A443" t="s">
        <v>535</v>
      </c>
      <c r="B443" t="s">
        <v>51</v>
      </c>
      <c r="C443">
        <v>19.399999999999999</v>
      </c>
      <c r="D443">
        <v>25.1</v>
      </c>
      <c r="E443">
        <v>31.8</v>
      </c>
      <c r="F443">
        <v>32.200000000000003</v>
      </c>
      <c r="G443">
        <v>33.6</v>
      </c>
      <c r="H443">
        <v>35</v>
      </c>
      <c r="I443">
        <v>34.9</v>
      </c>
      <c r="J443">
        <v>37.200000000000003</v>
      </c>
      <c r="K443">
        <v>39.5</v>
      </c>
      <c r="L443">
        <v>46</v>
      </c>
      <c r="M443">
        <v>55.8</v>
      </c>
      <c r="N443">
        <v>51.8</v>
      </c>
      <c r="O443">
        <v>46.8</v>
      </c>
      <c r="P443">
        <v>51.6</v>
      </c>
      <c r="Q443">
        <v>54.9</v>
      </c>
      <c r="R443">
        <v>57.2</v>
      </c>
      <c r="S443">
        <v>60.7</v>
      </c>
      <c r="T443">
        <v>69.099999999999994</v>
      </c>
      <c r="U443">
        <v>76.400000000000006</v>
      </c>
      <c r="V443">
        <v>78.8</v>
      </c>
      <c r="W443">
        <v>78.7</v>
      </c>
      <c r="X443">
        <v>82.7</v>
      </c>
      <c r="Y443">
        <v>84.8</v>
      </c>
      <c r="Z443">
        <v>90</v>
      </c>
      <c r="AA443">
        <v>116.8</v>
      </c>
      <c r="AB443">
        <v>133</v>
      </c>
      <c r="AC443">
        <v>105.7</v>
      </c>
      <c r="AD443">
        <v>106.6</v>
      </c>
    </row>
    <row r="444" spans="1:30" x14ac:dyDescent="0.3">
      <c r="A444" t="s">
        <v>536</v>
      </c>
      <c r="B444" s="2" t="s">
        <v>537</v>
      </c>
      <c r="C444" s="2">
        <v>26.3</v>
      </c>
      <c r="D444" s="2">
        <v>28.6</v>
      </c>
      <c r="E444" s="2">
        <v>31.1</v>
      </c>
      <c r="F444" s="2">
        <v>33.799999999999997</v>
      </c>
      <c r="G444" s="2">
        <v>36.299999999999997</v>
      </c>
      <c r="H444" s="2">
        <v>39.700000000000003</v>
      </c>
      <c r="I444" s="2">
        <v>45.3</v>
      </c>
      <c r="J444" s="2">
        <v>49.7</v>
      </c>
      <c r="K444" s="2">
        <v>53.2</v>
      </c>
      <c r="L444" s="2">
        <v>61.5</v>
      </c>
      <c r="M444" s="2">
        <v>69</v>
      </c>
      <c r="N444" s="2">
        <v>76.900000000000006</v>
      </c>
      <c r="O444" s="2">
        <v>78.599999999999994</v>
      </c>
      <c r="P444" s="2">
        <v>88.5</v>
      </c>
      <c r="Q444" s="2">
        <v>97.6</v>
      </c>
      <c r="R444" s="2">
        <v>108.9</v>
      </c>
      <c r="S444" s="2">
        <v>110.4</v>
      </c>
      <c r="T444" s="2">
        <v>111.2</v>
      </c>
      <c r="U444" s="2">
        <v>112.2</v>
      </c>
      <c r="V444" s="2">
        <v>118.2</v>
      </c>
      <c r="W444" s="2">
        <v>123.8</v>
      </c>
      <c r="X444" s="2">
        <v>129.9</v>
      </c>
      <c r="Y444" s="2">
        <v>134.9</v>
      </c>
      <c r="Z444" s="2">
        <v>137.5</v>
      </c>
      <c r="AA444" s="2">
        <v>158.9</v>
      </c>
      <c r="AB444" s="2">
        <v>178.5</v>
      </c>
      <c r="AC444" s="2">
        <v>180.6</v>
      </c>
      <c r="AD444" s="2">
        <v>188.6</v>
      </c>
    </row>
    <row r="445" spans="1:30" x14ac:dyDescent="0.3">
      <c r="A445" t="s">
        <v>538</v>
      </c>
      <c r="B445" t="s">
        <v>37</v>
      </c>
      <c r="C445">
        <v>21</v>
      </c>
      <c r="D445">
        <v>24.8</v>
      </c>
      <c r="E445">
        <v>24.6</v>
      </c>
      <c r="F445">
        <v>26.7</v>
      </c>
      <c r="G445">
        <v>25.8</v>
      </c>
      <c r="H445">
        <v>26.6</v>
      </c>
      <c r="I445">
        <v>28.7</v>
      </c>
      <c r="J445">
        <v>33.6</v>
      </c>
      <c r="K445">
        <v>38.1</v>
      </c>
      <c r="L445">
        <v>40.799999999999997</v>
      </c>
      <c r="M445">
        <v>41.3</v>
      </c>
      <c r="N445">
        <v>45.3</v>
      </c>
      <c r="O445">
        <v>45.1</v>
      </c>
      <c r="P445">
        <v>45.2</v>
      </c>
      <c r="Q445">
        <v>45.2</v>
      </c>
      <c r="R445">
        <v>47.2</v>
      </c>
      <c r="S445">
        <v>47</v>
      </c>
      <c r="T445">
        <v>47.2</v>
      </c>
      <c r="U445">
        <v>51.1</v>
      </c>
      <c r="V445">
        <v>56.9</v>
      </c>
      <c r="W445">
        <v>61.1</v>
      </c>
      <c r="X445">
        <v>68.599999999999994</v>
      </c>
      <c r="Y445">
        <v>73.400000000000006</v>
      </c>
      <c r="Z445">
        <v>81.599999999999994</v>
      </c>
      <c r="AA445">
        <v>100.2</v>
      </c>
      <c r="AB445">
        <v>115.5</v>
      </c>
      <c r="AC445">
        <v>117.5</v>
      </c>
      <c r="AD445">
        <v>128.1</v>
      </c>
    </row>
    <row r="446" spans="1:30" x14ac:dyDescent="0.3">
      <c r="A446" t="s">
        <v>539</v>
      </c>
      <c r="B446" t="s">
        <v>39</v>
      </c>
      <c r="C446">
        <v>17.3</v>
      </c>
      <c r="D446">
        <v>18.399999999999999</v>
      </c>
      <c r="E446">
        <v>17.399999999999999</v>
      </c>
      <c r="F446">
        <v>20</v>
      </c>
      <c r="G446">
        <v>20.2</v>
      </c>
      <c r="H446">
        <v>20.6</v>
      </c>
      <c r="I446">
        <v>21.9</v>
      </c>
      <c r="J446">
        <v>25.5</v>
      </c>
      <c r="K446">
        <v>27.9</v>
      </c>
      <c r="L446">
        <v>28.6</v>
      </c>
      <c r="M446">
        <v>31.3</v>
      </c>
      <c r="N446">
        <v>32</v>
      </c>
      <c r="O446">
        <v>32.4</v>
      </c>
      <c r="P446">
        <v>32.700000000000003</v>
      </c>
      <c r="Q446">
        <v>33.200000000000003</v>
      </c>
      <c r="R446">
        <v>35.6</v>
      </c>
      <c r="S446">
        <v>36.4</v>
      </c>
      <c r="T446">
        <v>38.1</v>
      </c>
      <c r="U446">
        <v>43.3</v>
      </c>
      <c r="V446">
        <v>48.6</v>
      </c>
      <c r="W446">
        <v>53.9</v>
      </c>
      <c r="X446">
        <v>60.7</v>
      </c>
      <c r="Y446">
        <v>64.8</v>
      </c>
      <c r="Z446">
        <v>76.900000000000006</v>
      </c>
      <c r="AA446">
        <v>94.2</v>
      </c>
      <c r="AB446">
        <v>109.4</v>
      </c>
      <c r="AC446">
        <v>111.2</v>
      </c>
      <c r="AD446">
        <v>121.6</v>
      </c>
    </row>
    <row r="447" spans="1:30" x14ac:dyDescent="0.3">
      <c r="A447" t="s">
        <v>540</v>
      </c>
      <c r="B447" t="s">
        <v>41</v>
      </c>
      <c r="C447">
        <v>0.3</v>
      </c>
      <c r="D447">
        <v>0.4</v>
      </c>
      <c r="E447">
        <v>0.4</v>
      </c>
      <c r="F447">
        <v>0.4</v>
      </c>
      <c r="G447">
        <v>0.4</v>
      </c>
      <c r="H447">
        <v>0.4</v>
      </c>
      <c r="I447">
        <v>0.4</v>
      </c>
      <c r="J447">
        <v>0.5</v>
      </c>
      <c r="K447">
        <v>0.5</v>
      </c>
      <c r="L447">
        <v>0.5</v>
      </c>
      <c r="M447">
        <v>0.6</v>
      </c>
      <c r="N447">
        <v>0.6</v>
      </c>
      <c r="O447">
        <v>0.7</v>
      </c>
      <c r="P447">
        <v>0.7</v>
      </c>
      <c r="Q447">
        <v>0.7</v>
      </c>
      <c r="R447">
        <v>0.7</v>
      </c>
      <c r="S447">
        <v>0.7</v>
      </c>
      <c r="T447">
        <v>0.7</v>
      </c>
      <c r="U447">
        <v>0.8</v>
      </c>
      <c r="V447">
        <v>0.8</v>
      </c>
      <c r="W447">
        <v>0.9</v>
      </c>
      <c r="X447">
        <v>1</v>
      </c>
      <c r="Y447">
        <v>1</v>
      </c>
      <c r="Z447">
        <v>-0.1</v>
      </c>
      <c r="AA447">
        <v>0.2</v>
      </c>
      <c r="AB447">
        <v>1.3</v>
      </c>
      <c r="AC447">
        <v>1.3</v>
      </c>
      <c r="AD447">
        <v>1.4</v>
      </c>
    </row>
    <row r="448" spans="1:30" x14ac:dyDescent="0.3">
      <c r="A448" t="s">
        <v>541</v>
      </c>
      <c r="B448" t="s">
        <v>43</v>
      </c>
      <c r="C448">
        <v>3.3</v>
      </c>
      <c r="D448">
        <v>6</v>
      </c>
      <c r="E448">
        <v>6.8</v>
      </c>
      <c r="F448">
        <v>6.3</v>
      </c>
      <c r="G448">
        <v>5.2</v>
      </c>
      <c r="H448">
        <v>5.6</v>
      </c>
      <c r="I448">
        <v>6.5</v>
      </c>
      <c r="J448">
        <v>7.7</v>
      </c>
      <c r="K448">
        <v>9.6999999999999993</v>
      </c>
      <c r="L448">
        <v>11.7</v>
      </c>
      <c r="M448">
        <v>9.4</v>
      </c>
      <c r="N448">
        <v>12.6</v>
      </c>
      <c r="O448">
        <v>12.1</v>
      </c>
      <c r="P448">
        <v>11.8</v>
      </c>
      <c r="Q448">
        <v>11.4</v>
      </c>
      <c r="R448">
        <v>11</v>
      </c>
      <c r="S448">
        <v>9.8000000000000007</v>
      </c>
      <c r="T448">
        <v>8.4</v>
      </c>
      <c r="U448">
        <v>7.1</v>
      </c>
      <c r="V448">
        <v>7.4</v>
      </c>
      <c r="W448">
        <v>6.3</v>
      </c>
      <c r="X448">
        <v>6.9</v>
      </c>
      <c r="Y448">
        <v>7.6</v>
      </c>
      <c r="Z448">
        <v>4.9000000000000004</v>
      </c>
      <c r="AA448">
        <v>5.7</v>
      </c>
      <c r="AB448">
        <v>4.8</v>
      </c>
      <c r="AC448">
        <v>4.9000000000000004</v>
      </c>
      <c r="AD448">
        <v>5.0999999999999996</v>
      </c>
    </row>
    <row r="449" spans="1:30" x14ac:dyDescent="0.3">
      <c r="A449" t="s">
        <v>542</v>
      </c>
      <c r="B449" t="s">
        <v>45</v>
      </c>
      <c r="C449">
        <v>5.4</v>
      </c>
      <c r="D449">
        <v>3.9</v>
      </c>
      <c r="E449">
        <v>6.5</v>
      </c>
      <c r="F449">
        <v>7.2</v>
      </c>
      <c r="G449">
        <v>10.5</v>
      </c>
      <c r="H449">
        <v>13.1</v>
      </c>
      <c r="I449">
        <v>16.5</v>
      </c>
      <c r="J449">
        <v>16.100000000000001</v>
      </c>
      <c r="K449">
        <v>15.1</v>
      </c>
      <c r="L449">
        <v>20.7</v>
      </c>
      <c r="M449">
        <v>27.8</v>
      </c>
      <c r="N449">
        <v>31.6</v>
      </c>
      <c r="O449">
        <v>33.5</v>
      </c>
      <c r="P449">
        <v>43.3</v>
      </c>
      <c r="Q449">
        <v>52.4</v>
      </c>
      <c r="R449">
        <v>61.7</v>
      </c>
      <c r="S449">
        <v>63.4</v>
      </c>
      <c r="T449">
        <v>64</v>
      </c>
      <c r="U449">
        <v>61.1</v>
      </c>
      <c r="V449">
        <v>61.4</v>
      </c>
      <c r="W449">
        <v>62.7</v>
      </c>
      <c r="X449">
        <v>61.3</v>
      </c>
      <c r="Y449">
        <v>61.6</v>
      </c>
      <c r="Z449">
        <v>55.9</v>
      </c>
      <c r="AA449">
        <v>58.7</v>
      </c>
      <c r="AB449">
        <v>63</v>
      </c>
      <c r="AC449">
        <v>63.2</v>
      </c>
      <c r="AD449">
        <v>60.5</v>
      </c>
    </row>
    <row r="450" spans="1:30" x14ac:dyDescent="0.3">
      <c r="A450" t="s">
        <v>543</v>
      </c>
      <c r="B450" t="s">
        <v>47</v>
      </c>
      <c r="C450">
        <v>0.8</v>
      </c>
      <c r="D450">
        <v>0.5</v>
      </c>
      <c r="E450">
        <v>1</v>
      </c>
      <c r="F450">
        <v>1.2</v>
      </c>
      <c r="G450">
        <v>2</v>
      </c>
      <c r="H450">
        <v>1.7</v>
      </c>
      <c r="I450">
        <v>2.2000000000000002</v>
      </c>
      <c r="J450">
        <v>2.1</v>
      </c>
      <c r="K450">
        <v>2.2000000000000002</v>
      </c>
      <c r="L450">
        <v>3.3</v>
      </c>
      <c r="M450">
        <v>4.5999999999999996</v>
      </c>
      <c r="N450">
        <v>6.6</v>
      </c>
      <c r="O450">
        <v>6.6</v>
      </c>
      <c r="P450">
        <v>10.199999999999999</v>
      </c>
      <c r="Q450">
        <v>12</v>
      </c>
      <c r="R450">
        <v>13.1</v>
      </c>
      <c r="S450">
        <v>13.6</v>
      </c>
      <c r="T450">
        <v>13.9</v>
      </c>
      <c r="U450">
        <v>10.5</v>
      </c>
      <c r="V450">
        <v>8.8000000000000007</v>
      </c>
      <c r="W450">
        <v>9.1999999999999993</v>
      </c>
      <c r="X450">
        <v>9.9</v>
      </c>
      <c r="Y450">
        <v>8.5</v>
      </c>
      <c r="Z450">
        <v>6.8</v>
      </c>
      <c r="AA450">
        <v>7.9</v>
      </c>
      <c r="AB450">
        <v>9.1</v>
      </c>
      <c r="AC450">
        <v>7.8</v>
      </c>
      <c r="AD450">
        <v>6.7</v>
      </c>
    </row>
    <row r="451" spans="1:30" x14ac:dyDescent="0.3">
      <c r="A451" t="s">
        <v>544</v>
      </c>
      <c r="B451" t="s">
        <v>49</v>
      </c>
      <c r="C451">
        <v>1</v>
      </c>
      <c r="D451">
        <v>0.7</v>
      </c>
      <c r="E451">
        <v>1.3</v>
      </c>
      <c r="F451">
        <v>1.3</v>
      </c>
      <c r="G451">
        <v>1.5</v>
      </c>
      <c r="H451">
        <v>2</v>
      </c>
      <c r="I451">
        <v>2.2999999999999998</v>
      </c>
      <c r="J451">
        <v>1.9</v>
      </c>
      <c r="K451">
        <v>1.7</v>
      </c>
      <c r="L451">
        <v>2.4</v>
      </c>
      <c r="M451">
        <v>3.2</v>
      </c>
      <c r="N451">
        <v>3.6</v>
      </c>
      <c r="O451">
        <v>3.4</v>
      </c>
      <c r="P451">
        <v>5.0999999999999996</v>
      </c>
      <c r="Q451">
        <v>6.4</v>
      </c>
      <c r="R451">
        <v>7.8</v>
      </c>
      <c r="S451">
        <v>8.6999999999999993</v>
      </c>
      <c r="T451">
        <v>9.1</v>
      </c>
      <c r="U451">
        <v>8.1999999999999993</v>
      </c>
      <c r="V451">
        <v>8.4</v>
      </c>
      <c r="W451">
        <v>9.1</v>
      </c>
      <c r="X451">
        <v>8.6999999999999993</v>
      </c>
      <c r="Y451">
        <v>8.8000000000000007</v>
      </c>
      <c r="Z451">
        <v>8.1999999999999993</v>
      </c>
      <c r="AA451">
        <v>8.3000000000000007</v>
      </c>
      <c r="AB451">
        <v>8.3000000000000007</v>
      </c>
      <c r="AC451">
        <v>7.8</v>
      </c>
      <c r="AD451">
        <v>7.6</v>
      </c>
    </row>
    <row r="452" spans="1:30" x14ac:dyDescent="0.3">
      <c r="A452" t="s">
        <v>545</v>
      </c>
      <c r="B452" t="s">
        <v>51</v>
      </c>
      <c r="C452">
        <v>3.6</v>
      </c>
      <c r="D452">
        <v>2.6</v>
      </c>
      <c r="E452">
        <v>4.2</v>
      </c>
      <c r="F452">
        <v>4.7</v>
      </c>
      <c r="G452">
        <v>7</v>
      </c>
      <c r="H452">
        <v>9.4</v>
      </c>
      <c r="I452">
        <v>12</v>
      </c>
      <c r="J452">
        <v>12</v>
      </c>
      <c r="K452">
        <v>11.2</v>
      </c>
      <c r="L452">
        <v>15</v>
      </c>
      <c r="M452">
        <v>20</v>
      </c>
      <c r="N452">
        <v>21.5</v>
      </c>
      <c r="O452">
        <v>23.4</v>
      </c>
      <c r="P452">
        <v>28.1</v>
      </c>
      <c r="Q452">
        <v>34.1</v>
      </c>
      <c r="R452">
        <v>40.799999999999997</v>
      </c>
      <c r="S452">
        <v>41.2</v>
      </c>
      <c r="T452">
        <v>41</v>
      </c>
      <c r="U452">
        <v>42.4</v>
      </c>
      <c r="V452">
        <v>44.1</v>
      </c>
      <c r="W452">
        <v>44.4</v>
      </c>
      <c r="X452">
        <v>42.7</v>
      </c>
      <c r="Y452">
        <v>44.3</v>
      </c>
      <c r="Z452">
        <v>40.9</v>
      </c>
      <c r="AA452">
        <v>42.5</v>
      </c>
      <c r="AB452">
        <v>45.7</v>
      </c>
      <c r="AC452">
        <v>47.5</v>
      </c>
      <c r="AD452">
        <v>46.1</v>
      </c>
    </row>
    <row r="453" spans="1:30" x14ac:dyDescent="0.3">
      <c r="A453" t="s">
        <v>546</v>
      </c>
      <c r="B453" s="2" t="s">
        <v>547</v>
      </c>
      <c r="C453" s="2">
        <v>730.6</v>
      </c>
      <c r="D453" s="2">
        <v>808.5</v>
      </c>
      <c r="E453" s="2">
        <v>913.6</v>
      </c>
      <c r="F453" s="2">
        <v>1008.5</v>
      </c>
      <c r="G453" s="2">
        <v>1039.2</v>
      </c>
      <c r="H453" s="2">
        <v>1046.2</v>
      </c>
      <c r="I453" s="2">
        <v>1049.5999999999999</v>
      </c>
      <c r="J453" s="2">
        <v>1085.5999999999999</v>
      </c>
      <c r="K453" s="2">
        <v>1132.3</v>
      </c>
      <c r="L453" s="2">
        <v>1184.2</v>
      </c>
      <c r="M453" s="2">
        <v>1220.7</v>
      </c>
      <c r="N453" s="2">
        <v>1254.9000000000001</v>
      </c>
      <c r="O453" s="2">
        <v>1219.5999999999999</v>
      </c>
      <c r="P453" s="2">
        <v>1268.9000000000001</v>
      </c>
      <c r="Q453" s="2">
        <v>1324.7</v>
      </c>
      <c r="R453" s="2">
        <v>1382.6</v>
      </c>
      <c r="S453" s="2">
        <v>1440.1</v>
      </c>
      <c r="T453" s="2">
        <v>1519.8</v>
      </c>
      <c r="U453" s="2">
        <v>1587.5</v>
      </c>
      <c r="V453" s="2">
        <v>1696.4</v>
      </c>
      <c r="W453" s="2">
        <v>1763.3</v>
      </c>
      <c r="X453" s="2">
        <v>1877.8</v>
      </c>
      <c r="Y453" s="2">
        <v>1961.1</v>
      </c>
      <c r="Z453" s="2">
        <v>2024</v>
      </c>
      <c r="AA453" s="2">
        <v>2265</v>
      </c>
      <c r="AB453" s="2">
        <v>2448.6999999999998</v>
      </c>
      <c r="AC453" s="2">
        <v>2536.8000000000002</v>
      </c>
      <c r="AD453" s="2">
        <v>2687.2</v>
      </c>
    </row>
    <row r="454" spans="1:30" x14ac:dyDescent="0.3">
      <c r="A454" t="s">
        <v>548</v>
      </c>
      <c r="B454" t="s">
        <v>73</v>
      </c>
      <c r="C454">
        <v>394.1</v>
      </c>
      <c r="D454">
        <v>434.6</v>
      </c>
      <c r="E454">
        <v>485.3</v>
      </c>
      <c r="F454">
        <v>471.2</v>
      </c>
      <c r="G454">
        <v>502.3</v>
      </c>
      <c r="H454">
        <v>550.5</v>
      </c>
      <c r="I454">
        <v>564.79999999999995</v>
      </c>
      <c r="J454">
        <v>620.29999999999995</v>
      </c>
      <c r="K454">
        <v>642</v>
      </c>
      <c r="L454">
        <v>651.9</v>
      </c>
      <c r="M454">
        <v>707.5</v>
      </c>
      <c r="N454">
        <v>743.8</v>
      </c>
      <c r="O454">
        <v>721.4</v>
      </c>
      <c r="P454">
        <v>754.9</v>
      </c>
      <c r="Q454">
        <v>763</v>
      </c>
      <c r="R454">
        <v>762.7</v>
      </c>
      <c r="S454">
        <v>835.5</v>
      </c>
      <c r="T454">
        <v>848.8</v>
      </c>
      <c r="U454">
        <v>913.1</v>
      </c>
      <c r="V454">
        <v>974.9</v>
      </c>
      <c r="W454">
        <v>1010</v>
      </c>
      <c r="X454">
        <v>1041.5</v>
      </c>
      <c r="Y454">
        <v>1142.5999999999999</v>
      </c>
      <c r="Z454">
        <v>1181.8</v>
      </c>
      <c r="AA454">
        <v>1312.6</v>
      </c>
      <c r="AB454">
        <v>1383.5</v>
      </c>
      <c r="AC454">
        <v>1491.3</v>
      </c>
      <c r="AD454">
        <v>1592.7</v>
      </c>
    </row>
    <row r="455" spans="1:30" x14ac:dyDescent="0.3">
      <c r="A455" t="s">
        <v>549</v>
      </c>
      <c r="B455" t="s">
        <v>75</v>
      </c>
      <c r="C455">
        <v>169</v>
      </c>
      <c r="D455">
        <v>189.5</v>
      </c>
      <c r="E455">
        <v>219.6</v>
      </c>
      <c r="F455">
        <v>246</v>
      </c>
      <c r="G455">
        <v>247.2</v>
      </c>
      <c r="H455">
        <v>228.4</v>
      </c>
      <c r="I455">
        <v>230.5</v>
      </c>
      <c r="J455">
        <v>238</v>
      </c>
      <c r="K455">
        <v>241.5</v>
      </c>
      <c r="L455">
        <v>248.8</v>
      </c>
      <c r="M455">
        <v>260.5</v>
      </c>
      <c r="N455">
        <v>257.8</v>
      </c>
      <c r="O455">
        <v>251.5</v>
      </c>
      <c r="P455">
        <v>248.6</v>
      </c>
      <c r="Q455">
        <v>260.10000000000002</v>
      </c>
      <c r="R455">
        <v>271.60000000000002</v>
      </c>
      <c r="S455">
        <v>286.5</v>
      </c>
      <c r="T455">
        <v>304.39999999999998</v>
      </c>
      <c r="U455">
        <v>318.7</v>
      </c>
      <c r="V455">
        <v>329</v>
      </c>
      <c r="W455">
        <v>348.8</v>
      </c>
      <c r="X455">
        <v>376.8</v>
      </c>
      <c r="Y455">
        <v>400.2</v>
      </c>
      <c r="Z455">
        <v>425.7</v>
      </c>
      <c r="AA455">
        <v>508.6</v>
      </c>
      <c r="AB455">
        <v>517.1</v>
      </c>
      <c r="AC455">
        <v>541.1</v>
      </c>
      <c r="AD455">
        <v>593.20000000000005</v>
      </c>
    </row>
    <row r="456" spans="1:30" x14ac:dyDescent="0.3">
      <c r="A456" t="s">
        <v>550</v>
      </c>
      <c r="B456" t="s">
        <v>77</v>
      </c>
      <c r="C456">
        <v>31</v>
      </c>
      <c r="D456">
        <v>33</v>
      </c>
      <c r="E456">
        <v>36.1</v>
      </c>
      <c r="F456">
        <v>38.9</v>
      </c>
      <c r="G456">
        <v>43.3</v>
      </c>
      <c r="H456">
        <v>44.1</v>
      </c>
      <c r="I456">
        <v>44.8</v>
      </c>
      <c r="J456">
        <v>46.5</v>
      </c>
      <c r="K456">
        <v>48.4</v>
      </c>
      <c r="L456">
        <v>48.6</v>
      </c>
      <c r="M456">
        <v>48</v>
      </c>
      <c r="N456">
        <v>44.6</v>
      </c>
      <c r="O456">
        <v>43.9</v>
      </c>
      <c r="P456">
        <v>44.3</v>
      </c>
      <c r="Q456">
        <v>45.1</v>
      </c>
      <c r="R456">
        <v>45.3</v>
      </c>
      <c r="S456">
        <v>46.8</v>
      </c>
      <c r="T456">
        <v>48.9</v>
      </c>
      <c r="U456">
        <v>55.2</v>
      </c>
      <c r="V456">
        <v>56.1</v>
      </c>
      <c r="W456">
        <v>58.6</v>
      </c>
      <c r="X456">
        <v>62.3</v>
      </c>
      <c r="Y456">
        <v>63.7</v>
      </c>
      <c r="Z456">
        <v>53.7</v>
      </c>
      <c r="AA456">
        <v>57</v>
      </c>
      <c r="AB456">
        <v>68.099999999999994</v>
      </c>
      <c r="AC456">
        <v>69.599999999999994</v>
      </c>
      <c r="AD456">
        <v>65.900000000000006</v>
      </c>
    </row>
    <row r="457" spans="1:30" x14ac:dyDescent="0.3">
      <c r="A457" t="s">
        <v>551</v>
      </c>
      <c r="B457" t="s">
        <v>79</v>
      </c>
      <c r="C457">
        <v>194.1</v>
      </c>
      <c r="D457">
        <v>212.1</v>
      </c>
      <c r="E457">
        <v>229.5</v>
      </c>
      <c r="F457">
        <v>186.3</v>
      </c>
      <c r="G457">
        <v>211.7</v>
      </c>
      <c r="H457">
        <v>278</v>
      </c>
      <c r="I457">
        <v>289.5</v>
      </c>
      <c r="J457">
        <v>335.8</v>
      </c>
      <c r="K457">
        <v>352.1</v>
      </c>
      <c r="L457">
        <v>354.6</v>
      </c>
      <c r="M457">
        <v>399</v>
      </c>
      <c r="N457">
        <v>441.4</v>
      </c>
      <c r="O457">
        <v>426</v>
      </c>
      <c r="P457">
        <v>462</v>
      </c>
      <c r="Q457">
        <v>457.8</v>
      </c>
      <c r="R457">
        <v>445.9</v>
      </c>
      <c r="S457">
        <v>502.2</v>
      </c>
      <c r="T457">
        <v>495.5</v>
      </c>
      <c r="U457">
        <v>539.29999999999995</v>
      </c>
      <c r="V457">
        <v>589.70000000000005</v>
      </c>
      <c r="W457">
        <v>602.70000000000005</v>
      </c>
      <c r="X457">
        <v>602.4</v>
      </c>
      <c r="Y457">
        <v>678.8</v>
      </c>
      <c r="Z457">
        <v>702.4</v>
      </c>
      <c r="AA457">
        <v>747</v>
      </c>
      <c r="AB457">
        <v>798.3</v>
      </c>
      <c r="AC457">
        <v>880.6</v>
      </c>
      <c r="AD457">
        <v>933.6</v>
      </c>
    </row>
    <row r="458" spans="1:30" x14ac:dyDescent="0.3">
      <c r="A458" t="s">
        <v>552</v>
      </c>
      <c r="B458" t="s">
        <v>81</v>
      </c>
      <c r="C458">
        <v>336.5</v>
      </c>
      <c r="D458">
        <v>373.9</v>
      </c>
      <c r="E458">
        <v>428.3</v>
      </c>
      <c r="F458">
        <v>537.29999999999995</v>
      </c>
      <c r="G458">
        <v>536.9</v>
      </c>
      <c r="H458">
        <v>495.7</v>
      </c>
      <c r="I458">
        <v>484.8</v>
      </c>
      <c r="J458">
        <v>465.3</v>
      </c>
      <c r="K458">
        <v>490.3</v>
      </c>
      <c r="L458">
        <v>532.20000000000005</v>
      </c>
      <c r="M458">
        <v>513.20000000000005</v>
      </c>
      <c r="N458">
        <v>511.1</v>
      </c>
      <c r="O458">
        <v>498.2</v>
      </c>
      <c r="P458">
        <v>513.9</v>
      </c>
      <c r="Q458">
        <v>561.70000000000005</v>
      </c>
      <c r="R458">
        <v>619.9</v>
      </c>
      <c r="S458">
        <v>604.70000000000005</v>
      </c>
      <c r="T458">
        <v>671</v>
      </c>
      <c r="U458">
        <v>674.3</v>
      </c>
      <c r="V458">
        <v>721.6</v>
      </c>
      <c r="W458">
        <v>753.3</v>
      </c>
      <c r="X458">
        <v>836.4</v>
      </c>
      <c r="Y458">
        <v>818.4</v>
      </c>
      <c r="Z458">
        <v>842.2</v>
      </c>
      <c r="AA458">
        <v>952.4</v>
      </c>
      <c r="AB458">
        <v>1065.2</v>
      </c>
      <c r="AC458">
        <v>1045.5</v>
      </c>
      <c r="AD458">
        <v>1094.5</v>
      </c>
    </row>
    <row r="459" spans="1:30" x14ac:dyDescent="0.3">
      <c r="A459" t="s">
        <v>553</v>
      </c>
      <c r="B459" t="s">
        <v>83</v>
      </c>
      <c r="C459">
        <v>3.2</v>
      </c>
      <c r="D459">
        <v>3.5</v>
      </c>
      <c r="E459">
        <v>6.4</v>
      </c>
      <c r="F459">
        <v>10.8</v>
      </c>
      <c r="G459">
        <v>12.9</v>
      </c>
      <c r="H459">
        <v>7</v>
      </c>
      <c r="I459">
        <v>5.2</v>
      </c>
      <c r="J459">
        <v>3.7</v>
      </c>
      <c r="K459">
        <v>4.0999999999999996</v>
      </c>
      <c r="L459">
        <v>3.9</v>
      </c>
      <c r="M459">
        <v>4</v>
      </c>
      <c r="N459">
        <v>5.0999999999999996</v>
      </c>
      <c r="O459">
        <v>4.3</v>
      </c>
      <c r="P459">
        <v>5.0999999999999996</v>
      </c>
      <c r="Q459">
        <v>6.1</v>
      </c>
      <c r="R459">
        <v>7.5</v>
      </c>
      <c r="S459">
        <v>7.5</v>
      </c>
      <c r="T459">
        <v>7.8</v>
      </c>
      <c r="U459">
        <v>8</v>
      </c>
      <c r="V459">
        <v>8.6</v>
      </c>
      <c r="W459">
        <v>9.5</v>
      </c>
      <c r="X459">
        <v>13.2</v>
      </c>
      <c r="Y459">
        <v>14</v>
      </c>
      <c r="Z459">
        <v>15.4</v>
      </c>
      <c r="AA459">
        <v>19.100000000000001</v>
      </c>
      <c r="AB459">
        <v>22.4</v>
      </c>
      <c r="AC459">
        <v>20</v>
      </c>
      <c r="AD459">
        <v>20.8</v>
      </c>
    </row>
    <row r="460" spans="1:30" x14ac:dyDescent="0.3">
      <c r="A460" t="s">
        <v>554</v>
      </c>
      <c r="B460" t="s">
        <v>85</v>
      </c>
      <c r="C460">
        <v>59.5</v>
      </c>
      <c r="D460">
        <v>64.900000000000006</v>
      </c>
      <c r="E460">
        <v>71.2</v>
      </c>
      <c r="F460">
        <v>90.4</v>
      </c>
      <c r="G460">
        <v>85.8</v>
      </c>
      <c r="H460">
        <v>74.900000000000006</v>
      </c>
      <c r="I460">
        <v>75.400000000000006</v>
      </c>
      <c r="J460">
        <v>75.7</v>
      </c>
      <c r="K460">
        <v>77.7</v>
      </c>
      <c r="L460">
        <v>86.6</v>
      </c>
      <c r="M460">
        <v>88.4</v>
      </c>
      <c r="N460">
        <v>81</v>
      </c>
      <c r="O460">
        <v>75</v>
      </c>
      <c r="P460">
        <v>80.900000000000006</v>
      </c>
      <c r="Q460">
        <v>90.2</v>
      </c>
      <c r="R460">
        <v>92.9</v>
      </c>
      <c r="S460">
        <v>86.3</v>
      </c>
      <c r="T460">
        <v>96.4</v>
      </c>
      <c r="U460">
        <v>90.4</v>
      </c>
      <c r="V460">
        <v>88.6</v>
      </c>
      <c r="W460">
        <v>87.8</v>
      </c>
      <c r="X460">
        <v>101.2</v>
      </c>
      <c r="Y460">
        <v>95.7</v>
      </c>
      <c r="Z460">
        <v>96.9</v>
      </c>
      <c r="AA460">
        <v>114.5</v>
      </c>
      <c r="AB460">
        <v>130.30000000000001</v>
      </c>
      <c r="AC460">
        <v>114.2</v>
      </c>
      <c r="AD460">
        <v>116.2</v>
      </c>
    </row>
    <row r="461" spans="1:30" x14ac:dyDescent="0.3">
      <c r="A461" t="s">
        <v>555</v>
      </c>
      <c r="B461" t="s">
        <v>87</v>
      </c>
      <c r="C461">
        <v>273.7</v>
      </c>
      <c r="D461">
        <v>305.5</v>
      </c>
      <c r="E461">
        <v>350.7</v>
      </c>
      <c r="F461">
        <v>436.1</v>
      </c>
      <c r="G461">
        <v>438.3</v>
      </c>
      <c r="H461">
        <v>413.8</v>
      </c>
      <c r="I461">
        <v>404.2</v>
      </c>
      <c r="J461">
        <v>385.9</v>
      </c>
      <c r="K461">
        <v>408.4</v>
      </c>
      <c r="L461">
        <v>441.7</v>
      </c>
      <c r="M461">
        <v>420.8</v>
      </c>
      <c r="N461">
        <v>425.1</v>
      </c>
      <c r="O461">
        <v>419</v>
      </c>
      <c r="P461">
        <v>428</v>
      </c>
      <c r="Q461">
        <v>465.4</v>
      </c>
      <c r="R461">
        <v>519.5</v>
      </c>
      <c r="S461">
        <v>510.9</v>
      </c>
      <c r="T461">
        <v>566.79999999999995</v>
      </c>
      <c r="U461">
        <v>575.9</v>
      </c>
      <c r="V461">
        <v>624.29999999999995</v>
      </c>
      <c r="W461">
        <v>656</v>
      </c>
      <c r="X461">
        <v>722</v>
      </c>
      <c r="Y461">
        <v>708.8</v>
      </c>
      <c r="Z461">
        <v>729.9</v>
      </c>
      <c r="AA461">
        <v>818.8</v>
      </c>
      <c r="AB461">
        <v>912.6</v>
      </c>
      <c r="AC461">
        <v>911.3</v>
      </c>
      <c r="AD461">
        <v>957.6</v>
      </c>
    </row>
    <row r="462" spans="1:30" x14ac:dyDescent="0.3">
      <c r="A462" t="s">
        <v>556</v>
      </c>
      <c r="B462" s="2" t="s">
        <v>557</v>
      </c>
      <c r="C462" s="2">
        <v>190.8</v>
      </c>
      <c r="D462" s="2">
        <v>214.1</v>
      </c>
      <c r="E462" s="2">
        <v>238.5</v>
      </c>
      <c r="F462" s="2">
        <v>259.39999999999998</v>
      </c>
      <c r="G462" s="2">
        <v>261.89999999999998</v>
      </c>
      <c r="H462" s="2">
        <v>264.60000000000002</v>
      </c>
      <c r="I462" s="2">
        <v>261.7</v>
      </c>
      <c r="J462" s="2">
        <v>279.7</v>
      </c>
      <c r="K462" s="2">
        <v>292.10000000000002</v>
      </c>
      <c r="L462" s="2">
        <v>304.5</v>
      </c>
      <c r="M462" s="2">
        <v>311</v>
      </c>
      <c r="N462" s="2">
        <v>312.89999999999998</v>
      </c>
      <c r="O462" s="2">
        <v>288.3</v>
      </c>
      <c r="P462" s="2">
        <v>289.2</v>
      </c>
      <c r="Q462" s="2">
        <v>298.10000000000002</v>
      </c>
      <c r="R462" s="2">
        <v>296.2</v>
      </c>
      <c r="S462" s="2">
        <v>310.7</v>
      </c>
      <c r="T462" s="2">
        <v>326.2</v>
      </c>
      <c r="U462" s="2">
        <v>328.8</v>
      </c>
      <c r="V462" s="2">
        <v>357.8</v>
      </c>
      <c r="W462" s="2">
        <v>385.3</v>
      </c>
      <c r="X462" s="2">
        <v>399.9</v>
      </c>
      <c r="Y462" s="2">
        <v>418.5</v>
      </c>
      <c r="Z462" s="2">
        <v>445.2</v>
      </c>
      <c r="AA462" s="2">
        <v>498.6</v>
      </c>
      <c r="AB462" s="2">
        <v>553.1</v>
      </c>
      <c r="AC462" s="2">
        <v>595.9</v>
      </c>
      <c r="AD462" s="2">
        <v>651.6</v>
      </c>
    </row>
    <row r="463" spans="1:30" x14ac:dyDescent="0.3">
      <c r="A463" t="s">
        <v>558</v>
      </c>
      <c r="B463" t="s">
        <v>37</v>
      </c>
      <c r="C463">
        <v>95.6</v>
      </c>
      <c r="D463">
        <v>106.4</v>
      </c>
      <c r="E463">
        <v>136.80000000000001</v>
      </c>
      <c r="F463">
        <v>112.6</v>
      </c>
      <c r="G463">
        <v>111.4</v>
      </c>
      <c r="H463">
        <v>133.1</v>
      </c>
      <c r="I463">
        <v>141.69999999999999</v>
      </c>
      <c r="J463">
        <v>156.30000000000001</v>
      </c>
      <c r="K463">
        <v>168</v>
      </c>
      <c r="L463">
        <v>157.30000000000001</v>
      </c>
      <c r="M463">
        <v>184.6</v>
      </c>
      <c r="N463">
        <v>181.6</v>
      </c>
      <c r="O463">
        <v>170.6</v>
      </c>
      <c r="P463">
        <v>178.7</v>
      </c>
      <c r="Q463">
        <v>185</v>
      </c>
      <c r="R463">
        <v>189.8</v>
      </c>
      <c r="S463">
        <v>196.1</v>
      </c>
      <c r="T463">
        <v>203.8</v>
      </c>
      <c r="U463">
        <v>209</v>
      </c>
      <c r="V463">
        <v>219.9</v>
      </c>
      <c r="W463">
        <v>236</v>
      </c>
      <c r="X463">
        <v>246.7</v>
      </c>
      <c r="Y463">
        <v>278.39999999999998</v>
      </c>
      <c r="Z463">
        <v>303.3</v>
      </c>
      <c r="AA463">
        <v>352.1</v>
      </c>
      <c r="AB463">
        <v>365.1</v>
      </c>
      <c r="AC463">
        <v>407.1</v>
      </c>
      <c r="AD463">
        <v>442.7</v>
      </c>
    </row>
    <row r="464" spans="1:30" x14ac:dyDescent="0.3">
      <c r="A464" t="s">
        <v>559</v>
      </c>
      <c r="B464" t="s">
        <v>39</v>
      </c>
      <c r="C464">
        <v>50.5</v>
      </c>
      <c r="D464">
        <v>59.9</v>
      </c>
      <c r="E464">
        <v>68.900000000000006</v>
      </c>
      <c r="F464">
        <v>73.5</v>
      </c>
      <c r="G464">
        <v>71.900000000000006</v>
      </c>
      <c r="H464">
        <v>66.400000000000006</v>
      </c>
      <c r="I464">
        <v>68.5</v>
      </c>
      <c r="J464">
        <v>68.7</v>
      </c>
      <c r="K464">
        <v>70.5</v>
      </c>
      <c r="L464">
        <v>73.900000000000006</v>
      </c>
      <c r="M464">
        <v>79.7</v>
      </c>
      <c r="N464">
        <v>79.3</v>
      </c>
      <c r="O464">
        <v>75.8</v>
      </c>
      <c r="P464">
        <v>74.099999999999994</v>
      </c>
      <c r="Q464">
        <v>77.900000000000006</v>
      </c>
      <c r="R464">
        <v>80.7</v>
      </c>
      <c r="S464">
        <v>81.8</v>
      </c>
      <c r="T464">
        <v>87.7</v>
      </c>
      <c r="U464">
        <v>92.4</v>
      </c>
      <c r="V464">
        <v>93.6</v>
      </c>
      <c r="W464">
        <v>100.2</v>
      </c>
      <c r="X464">
        <v>110.3</v>
      </c>
      <c r="Y464">
        <v>120.4</v>
      </c>
      <c r="Z464">
        <v>131.80000000000001</v>
      </c>
      <c r="AA464">
        <v>162.9</v>
      </c>
      <c r="AB464">
        <v>159.9</v>
      </c>
      <c r="AC464">
        <v>171.9</v>
      </c>
      <c r="AD464">
        <v>184.2</v>
      </c>
    </row>
    <row r="465" spans="1:30" x14ac:dyDescent="0.3">
      <c r="A465" t="s">
        <v>560</v>
      </c>
      <c r="B465" t="s">
        <v>41</v>
      </c>
      <c r="C465">
        <v>1.5</v>
      </c>
      <c r="D465">
        <v>1.6</v>
      </c>
      <c r="E465">
        <v>1.8</v>
      </c>
      <c r="F465">
        <v>1.9</v>
      </c>
      <c r="G465">
        <v>2.6</v>
      </c>
      <c r="H465">
        <v>2.7</v>
      </c>
      <c r="I465">
        <v>2.9</v>
      </c>
      <c r="J465">
        <v>3</v>
      </c>
      <c r="K465">
        <v>3.2</v>
      </c>
      <c r="L465">
        <v>3.3</v>
      </c>
      <c r="M465">
        <v>3.5</v>
      </c>
      <c r="N465">
        <v>3.5</v>
      </c>
      <c r="O465">
        <v>3.7</v>
      </c>
      <c r="P465">
        <v>3.7</v>
      </c>
      <c r="Q465">
        <v>3.7</v>
      </c>
      <c r="R465">
        <v>3.7</v>
      </c>
      <c r="S465">
        <v>3.7</v>
      </c>
      <c r="T465">
        <v>5.3</v>
      </c>
      <c r="U465">
        <v>5.4</v>
      </c>
      <c r="V465">
        <v>5.7</v>
      </c>
      <c r="W465">
        <v>6</v>
      </c>
      <c r="X465">
        <v>6.3</v>
      </c>
      <c r="Y465">
        <v>6.7</v>
      </c>
      <c r="Z465">
        <v>3.5</v>
      </c>
      <c r="AA465">
        <v>5.2</v>
      </c>
      <c r="AB465">
        <v>7.4</v>
      </c>
      <c r="AC465">
        <v>7.8</v>
      </c>
      <c r="AD465">
        <v>8.3000000000000007</v>
      </c>
    </row>
    <row r="466" spans="1:30" x14ac:dyDescent="0.3">
      <c r="A466" t="s">
        <v>561</v>
      </c>
      <c r="B466" t="s">
        <v>43</v>
      </c>
      <c r="C466">
        <v>43.6</v>
      </c>
      <c r="D466">
        <v>44.9</v>
      </c>
      <c r="E466">
        <v>66.2</v>
      </c>
      <c r="F466">
        <v>37.200000000000003</v>
      </c>
      <c r="G466">
        <v>36.799999999999997</v>
      </c>
      <c r="H466">
        <v>64</v>
      </c>
      <c r="I466">
        <v>70.400000000000006</v>
      </c>
      <c r="J466">
        <v>84.6</v>
      </c>
      <c r="K466">
        <v>94.3</v>
      </c>
      <c r="L466">
        <v>80</v>
      </c>
      <c r="M466">
        <v>101.5</v>
      </c>
      <c r="N466">
        <v>98.7</v>
      </c>
      <c r="O466">
        <v>91.1</v>
      </c>
      <c r="P466">
        <v>100.9</v>
      </c>
      <c r="Q466">
        <v>103.4</v>
      </c>
      <c r="R466">
        <v>105.5</v>
      </c>
      <c r="S466">
        <v>110.6</v>
      </c>
      <c r="T466">
        <v>110.9</v>
      </c>
      <c r="U466">
        <v>111.2</v>
      </c>
      <c r="V466">
        <v>120.6</v>
      </c>
      <c r="W466">
        <v>129.80000000000001</v>
      </c>
      <c r="X466">
        <v>130.1</v>
      </c>
      <c r="Y466">
        <v>151.30000000000001</v>
      </c>
      <c r="Z466">
        <v>168</v>
      </c>
      <c r="AA466">
        <v>184.1</v>
      </c>
      <c r="AB466">
        <v>197.7</v>
      </c>
      <c r="AC466">
        <v>227.3</v>
      </c>
      <c r="AD466">
        <v>250.2</v>
      </c>
    </row>
    <row r="467" spans="1:30" x14ac:dyDescent="0.3">
      <c r="A467" t="s">
        <v>562</v>
      </c>
      <c r="B467" t="s">
        <v>45</v>
      </c>
      <c r="C467">
        <v>95.2</v>
      </c>
      <c r="D467">
        <v>107.7</v>
      </c>
      <c r="E467">
        <v>101.7</v>
      </c>
      <c r="F467">
        <v>146.80000000000001</v>
      </c>
      <c r="G467">
        <v>150.5</v>
      </c>
      <c r="H467">
        <v>131.6</v>
      </c>
      <c r="I467">
        <v>120</v>
      </c>
      <c r="J467">
        <v>123.4</v>
      </c>
      <c r="K467">
        <v>124</v>
      </c>
      <c r="L467">
        <v>147.19999999999999</v>
      </c>
      <c r="M467">
        <v>126.4</v>
      </c>
      <c r="N467">
        <v>131.30000000000001</v>
      </c>
      <c r="O467">
        <v>117.7</v>
      </c>
      <c r="P467">
        <v>110.5</v>
      </c>
      <c r="Q467">
        <v>113.1</v>
      </c>
      <c r="R467">
        <v>106.4</v>
      </c>
      <c r="S467">
        <v>114.6</v>
      </c>
      <c r="T467">
        <v>122.3</v>
      </c>
      <c r="U467">
        <v>119.8</v>
      </c>
      <c r="V467">
        <v>137.80000000000001</v>
      </c>
      <c r="W467">
        <v>149.30000000000001</v>
      </c>
      <c r="X467">
        <v>153.19999999999999</v>
      </c>
      <c r="Y467">
        <v>140.1</v>
      </c>
      <c r="Z467">
        <v>141.9</v>
      </c>
      <c r="AA467">
        <v>146.4</v>
      </c>
      <c r="AB467">
        <v>188</v>
      </c>
      <c r="AC467">
        <v>188.9</v>
      </c>
      <c r="AD467">
        <v>208.9</v>
      </c>
    </row>
    <row r="468" spans="1:30" x14ac:dyDescent="0.3">
      <c r="A468" t="s">
        <v>563</v>
      </c>
      <c r="B468" t="s">
        <v>47</v>
      </c>
      <c r="C468">
        <v>0.7</v>
      </c>
      <c r="D468">
        <v>0.7</v>
      </c>
      <c r="E468">
        <v>0.8</v>
      </c>
      <c r="F468">
        <v>1.9</v>
      </c>
      <c r="G468">
        <v>2.1</v>
      </c>
      <c r="H468">
        <v>0.8</v>
      </c>
      <c r="I468">
        <v>0.7</v>
      </c>
      <c r="J468">
        <v>0.6</v>
      </c>
      <c r="K468">
        <v>0.7</v>
      </c>
      <c r="L468">
        <v>0.9</v>
      </c>
      <c r="M468">
        <v>0.8</v>
      </c>
      <c r="N468">
        <v>1.1000000000000001</v>
      </c>
      <c r="O468">
        <v>1</v>
      </c>
      <c r="P468">
        <v>0.9</v>
      </c>
      <c r="Q468">
        <v>1.2</v>
      </c>
      <c r="R468">
        <v>1.4</v>
      </c>
      <c r="S468">
        <v>1.4</v>
      </c>
      <c r="T468">
        <v>1.3</v>
      </c>
      <c r="U468">
        <v>1.1000000000000001</v>
      </c>
      <c r="V468">
        <v>1.2</v>
      </c>
      <c r="W468">
        <v>1.3</v>
      </c>
      <c r="X468">
        <v>1.6</v>
      </c>
      <c r="Y468">
        <v>1.5</v>
      </c>
      <c r="Z468">
        <v>1.4</v>
      </c>
      <c r="AA468">
        <v>1.5</v>
      </c>
      <c r="AB468">
        <v>1.9</v>
      </c>
      <c r="AC468">
        <v>1.6</v>
      </c>
      <c r="AD468">
        <v>1.8</v>
      </c>
    </row>
    <row r="469" spans="1:30" x14ac:dyDescent="0.3">
      <c r="A469" t="s">
        <v>564</v>
      </c>
      <c r="B469" t="s">
        <v>49</v>
      </c>
      <c r="C469">
        <v>26</v>
      </c>
      <c r="D469">
        <v>29.1</v>
      </c>
      <c r="E469">
        <v>26.7</v>
      </c>
      <c r="F469">
        <v>38.200000000000003</v>
      </c>
      <c r="G469">
        <v>38.5</v>
      </c>
      <c r="H469">
        <v>33.700000000000003</v>
      </c>
      <c r="I469">
        <v>30.6</v>
      </c>
      <c r="J469">
        <v>31.4</v>
      </c>
      <c r="K469">
        <v>29</v>
      </c>
      <c r="L469">
        <v>33.700000000000003</v>
      </c>
      <c r="M469">
        <v>29.5</v>
      </c>
      <c r="N469">
        <v>27.2</v>
      </c>
      <c r="O469">
        <v>20.9</v>
      </c>
      <c r="P469">
        <v>17.2</v>
      </c>
      <c r="Q469">
        <v>18.3</v>
      </c>
      <c r="R469">
        <v>17.8</v>
      </c>
      <c r="S469">
        <v>17.399999999999999</v>
      </c>
      <c r="T469">
        <v>17.399999999999999</v>
      </c>
      <c r="U469">
        <v>15.2</v>
      </c>
      <c r="V469">
        <v>15.1</v>
      </c>
      <c r="W469">
        <v>13.5</v>
      </c>
      <c r="X469">
        <v>12.8</v>
      </c>
      <c r="Y469">
        <v>10.8</v>
      </c>
      <c r="Z469">
        <v>10.3</v>
      </c>
      <c r="AA469">
        <v>9.6999999999999993</v>
      </c>
      <c r="AB469">
        <v>11.7</v>
      </c>
      <c r="AC469">
        <v>10.1</v>
      </c>
      <c r="AD469">
        <v>10.8</v>
      </c>
    </row>
    <row r="470" spans="1:30" x14ac:dyDescent="0.3">
      <c r="A470" t="s">
        <v>565</v>
      </c>
      <c r="B470" t="s">
        <v>51</v>
      </c>
      <c r="C470">
        <v>68.5</v>
      </c>
      <c r="D470">
        <v>77.900000000000006</v>
      </c>
      <c r="E470">
        <v>74.099999999999994</v>
      </c>
      <c r="F470">
        <v>106.6</v>
      </c>
      <c r="G470">
        <v>110</v>
      </c>
      <c r="H470">
        <v>97</v>
      </c>
      <c r="I470">
        <v>88.7</v>
      </c>
      <c r="J470">
        <v>91.3</v>
      </c>
      <c r="K470">
        <v>94.3</v>
      </c>
      <c r="L470">
        <v>112.7</v>
      </c>
      <c r="M470">
        <v>96.1</v>
      </c>
      <c r="N470">
        <v>103</v>
      </c>
      <c r="O470">
        <v>95.7</v>
      </c>
      <c r="P470">
        <v>92.4</v>
      </c>
      <c r="Q470">
        <v>93.6</v>
      </c>
      <c r="R470">
        <v>87.3</v>
      </c>
      <c r="S470">
        <v>95.9</v>
      </c>
      <c r="T470">
        <v>103.5</v>
      </c>
      <c r="U470">
        <v>103.5</v>
      </c>
      <c r="V470">
        <v>121.5</v>
      </c>
      <c r="W470">
        <v>134.5</v>
      </c>
      <c r="X470">
        <v>138.80000000000001</v>
      </c>
      <c r="Y470">
        <v>127.8</v>
      </c>
      <c r="Z470">
        <v>130.19999999999999</v>
      </c>
      <c r="AA470">
        <v>135.19999999999999</v>
      </c>
      <c r="AB470">
        <v>174.4</v>
      </c>
      <c r="AC470">
        <v>177.2</v>
      </c>
      <c r="AD470">
        <v>196.2</v>
      </c>
    </row>
    <row r="471" spans="1:30" x14ac:dyDescent="0.3">
      <c r="A471" t="s">
        <v>566</v>
      </c>
      <c r="B471" s="2" t="s">
        <v>567</v>
      </c>
      <c r="C471" s="2">
        <v>89.5</v>
      </c>
      <c r="D471" s="2">
        <v>96.9</v>
      </c>
      <c r="E471" s="2">
        <v>104.9</v>
      </c>
      <c r="F471" s="2">
        <v>115.3</v>
      </c>
      <c r="G471" s="2">
        <v>122</v>
      </c>
      <c r="H471" s="2">
        <v>124</v>
      </c>
      <c r="I471" s="2">
        <v>131.5</v>
      </c>
      <c r="J471" s="2">
        <v>130.69999999999999</v>
      </c>
      <c r="K471" s="2">
        <v>134.30000000000001</v>
      </c>
      <c r="L471" s="2">
        <v>136.5</v>
      </c>
      <c r="M471" s="2">
        <v>137.1</v>
      </c>
      <c r="N471" s="2">
        <v>131.1</v>
      </c>
      <c r="O471" s="2">
        <v>123.1</v>
      </c>
      <c r="P471" s="2">
        <v>129.80000000000001</v>
      </c>
      <c r="Q471" s="2">
        <v>128.30000000000001</v>
      </c>
      <c r="R471" s="2">
        <v>131.69999999999999</v>
      </c>
      <c r="S471" s="2">
        <v>135.5</v>
      </c>
      <c r="T471" s="2">
        <v>137.19999999999999</v>
      </c>
      <c r="U471" s="2">
        <v>143.6</v>
      </c>
      <c r="V471" s="2">
        <v>149.9</v>
      </c>
      <c r="W471" s="2">
        <v>150.69999999999999</v>
      </c>
      <c r="X471" s="2">
        <v>162.5</v>
      </c>
      <c r="Y471" s="2">
        <v>166.8</v>
      </c>
      <c r="Z471" s="2">
        <v>147.30000000000001</v>
      </c>
      <c r="AA471" s="2">
        <v>168.2</v>
      </c>
      <c r="AB471" s="2">
        <v>195.2</v>
      </c>
      <c r="AC471" s="2">
        <v>202.2</v>
      </c>
      <c r="AD471" s="2">
        <v>207</v>
      </c>
    </row>
    <row r="472" spans="1:30" x14ac:dyDescent="0.3">
      <c r="A472" t="s">
        <v>568</v>
      </c>
      <c r="B472" t="s">
        <v>37</v>
      </c>
      <c r="C472">
        <v>40.299999999999997</v>
      </c>
      <c r="D472">
        <v>48.9</v>
      </c>
      <c r="E472">
        <v>60.3</v>
      </c>
      <c r="F472">
        <v>54.1</v>
      </c>
      <c r="G472">
        <v>65.3</v>
      </c>
      <c r="H472">
        <v>71.7</v>
      </c>
      <c r="I472">
        <v>68.5</v>
      </c>
      <c r="J472">
        <v>74.5</v>
      </c>
      <c r="K472">
        <v>63</v>
      </c>
      <c r="L472">
        <v>67.5</v>
      </c>
      <c r="M472">
        <v>76.5</v>
      </c>
      <c r="N472">
        <v>79.8</v>
      </c>
      <c r="O472">
        <v>82.2</v>
      </c>
      <c r="P472">
        <v>91.3</v>
      </c>
      <c r="Q472">
        <v>85.1</v>
      </c>
      <c r="R472">
        <v>82.8</v>
      </c>
      <c r="S472">
        <v>83.8</v>
      </c>
      <c r="T472">
        <v>83.7</v>
      </c>
      <c r="U472">
        <v>89.8</v>
      </c>
      <c r="V472">
        <v>96.8</v>
      </c>
      <c r="W472">
        <v>97.7</v>
      </c>
      <c r="X472">
        <v>93.6</v>
      </c>
      <c r="Y472">
        <v>88.5</v>
      </c>
      <c r="Z472">
        <v>75.8</v>
      </c>
      <c r="AA472">
        <v>93.1</v>
      </c>
      <c r="AB472">
        <v>114.6</v>
      </c>
      <c r="AC472">
        <v>113.9</v>
      </c>
      <c r="AD472">
        <v>119.4</v>
      </c>
    </row>
    <row r="473" spans="1:30" x14ac:dyDescent="0.3">
      <c r="A473" t="s">
        <v>569</v>
      </c>
      <c r="B473" t="s">
        <v>39</v>
      </c>
      <c r="C473">
        <v>18.8</v>
      </c>
      <c r="D473">
        <v>19.2</v>
      </c>
      <c r="E473">
        <v>19.399999999999999</v>
      </c>
      <c r="F473">
        <v>20.399999999999999</v>
      </c>
      <c r="G473">
        <v>22.4</v>
      </c>
      <c r="H473">
        <v>21.7</v>
      </c>
      <c r="I473">
        <v>22.3</v>
      </c>
      <c r="J473">
        <v>24.2</v>
      </c>
      <c r="K473">
        <v>24.4</v>
      </c>
      <c r="L473">
        <v>25</v>
      </c>
      <c r="M473">
        <v>26.4</v>
      </c>
      <c r="N473">
        <v>27.2</v>
      </c>
      <c r="O473">
        <v>26.8</v>
      </c>
      <c r="P473">
        <v>27.9</v>
      </c>
      <c r="Q473">
        <v>29.1</v>
      </c>
      <c r="R473">
        <v>30.3</v>
      </c>
      <c r="S473">
        <v>29.7</v>
      </c>
      <c r="T473">
        <v>32.299999999999997</v>
      </c>
      <c r="U473">
        <v>34.200000000000003</v>
      </c>
      <c r="V473">
        <v>35.700000000000003</v>
      </c>
      <c r="W473">
        <v>35.4</v>
      </c>
      <c r="X473">
        <v>37</v>
      </c>
      <c r="Y473">
        <v>39.200000000000003</v>
      </c>
      <c r="Z473">
        <v>33.299999999999997</v>
      </c>
      <c r="AA473">
        <v>43.3</v>
      </c>
      <c r="AB473">
        <v>46.6</v>
      </c>
      <c r="AC473">
        <v>39.299999999999997</v>
      </c>
      <c r="AD473">
        <v>42.6</v>
      </c>
    </row>
    <row r="474" spans="1:30" x14ac:dyDescent="0.3">
      <c r="A474" t="s">
        <v>570</v>
      </c>
      <c r="B474" t="s">
        <v>41</v>
      </c>
      <c r="C474">
        <v>1.7</v>
      </c>
      <c r="D474">
        <v>1.9</v>
      </c>
      <c r="E474">
        <v>2.2000000000000002</v>
      </c>
      <c r="F474">
        <v>2.2999999999999998</v>
      </c>
      <c r="G474">
        <v>4.2</v>
      </c>
      <c r="H474">
        <v>4.5</v>
      </c>
      <c r="I474">
        <v>4.8</v>
      </c>
      <c r="J474">
        <v>5.0999999999999996</v>
      </c>
      <c r="K474">
        <v>5.5</v>
      </c>
      <c r="L474">
        <v>5.8</v>
      </c>
      <c r="M474">
        <v>6.3</v>
      </c>
      <c r="N474">
        <v>5.9</v>
      </c>
      <c r="O474">
        <v>6.2</v>
      </c>
      <c r="P474">
        <v>6.3</v>
      </c>
      <c r="Q474">
        <v>6.3</v>
      </c>
      <c r="R474">
        <v>6.5</v>
      </c>
      <c r="S474">
        <v>6.6</v>
      </c>
      <c r="T474">
        <v>6.3</v>
      </c>
      <c r="U474">
        <v>6.4</v>
      </c>
      <c r="V474">
        <v>6.7</v>
      </c>
      <c r="W474">
        <v>6.4</v>
      </c>
      <c r="X474">
        <v>6.3</v>
      </c>
      <c r="Y474">
        <v>6.3</v>
      </c>
      <c r="Z474">
        <v>3.7</v>
      </c>
      <c r="AA474">
        <v>1.8</v>
      </c>
      <c r="AB474">
        <v>5.6</v>
      </c>
      <c r="AC474">
        <v>6.4</v>
      </c>
      <c r="AD474">
        <v>6.8</v>
      </c>
    </row>
    <row r="475" spans="1:30" x14ac:dyDescent="0.3">
      <c r="A475" t="s">
        <v>571</v>
      </c>
      <c r="B475" t="s">
        <v>43</v>
      </c>
      <c r="C475">
        <v>19.8</v>
      </c>
      <c r="D475">
        <v>27.8</v>
      </c>
      <c r="E475">
        <v>38.700000000000003</v>
      </c>
      <c r="F475">
        <v>31.5</v>
      </c>
      <c r="G475">
        <v>38.6</v>
      </c>
      <c r="H475">
        <v>45.4</v>
      </c>
      <c r="I475">
        <v>41.5</v>
      </c>
      <c r="J475">
        <v>45.2</v>
      </c>
      <c r="K475">
        <v>33.1</v>
      </c>
      <c r="L475">
        <v>36.700000000000003</v>
      </c>
      <c r="M475">
        <v>43.9</v>
      </c>
      <c r="N475">
        <v>46.7</v>
      </c>
      <c r="O475">
        <v>49.1</v>
      </c>
      <c r="P475">
        <v>57</v>
      </c>
      <c r="Q475">
        <v>49.7</v>
      </c>
      <c r="R475">
        <v>46</v>
      </c>
      <c r="S475">
        <v>47.5</v>
      </c>
      <c r="T475">
        <v>45.1</v>
      </c>
      <c r="U475">
        <v>49.1</v>
      </c>
      <c r="V475">
        <v>54.5</v>
      </c>
      <c r="W475">
        <v>55.9</v>
      </c>
      <c r="X475">
        <v>50.4</v>
      </c>
      <c r="Y475">
        <v>43.1</v>
      </c>
      <c r="Z475">
        <v>38.9</v>
      </c>
      <c r="AA475">
        <v>48</v>
      </c>
      <c r="AB475">
        <v>62.4</v>
      </c>
      <c r="AC475">
        <v>68.3</v>
      </c>
      <c r="AD475">
        <v>70</v>
      </c>
    </row>
    <row r="476" spans="1:30" x14ac:dyDescent="0.3">
      <c r="A476" t="s">
        <v>572</v>
      </c>
      <c r="B476" t="s">
        <v>45</v>
      </c>
      <c r="C476">
        <v>49.2</v>
      </c>
      <c r="D476">
        <v>47.9</v>
      </c>
      <c r="E476">
        <v>44.6</v>
      </c>
      <c r="F476">
        <v>61.2</v>
      </c>
      <c r="G476">
        <v>56.7</v>
      </c>
      <c r="H476">
        <v>52.4</v>
      </c>
      <c r="I476">
        <v>63</v>
      </c>
      <c r="J476">
        <v>56.2</v>
      </c>
      <c r="K476">
        <v>71.3</v>
      </c>
      <c r="L476">
        <v>69</v>
      </c>
      <c r="M476">
        <v>60.6</v>
      </c>
      <c r="N476">
        <v>51.3</v>
      </c>
      <c r="O476">
        <v>40.9</v>
      </c>
      <c r="P476">
        <v>38.5</v>
      </c>
      <c r="Q476">
        <v>43.2</v>
      </c>
      <c r="R476">
        <v>48.9</v>
      </c>
      <c r="S476">
        <v>51.7</v>
      </c>
      <c r="T476">
        <v>53.6</v>
      </c>
      <c r="U476">
        <v>53.8</v>
      </c>
      <c r="V476">
        <v>53.1</v>
      </c>
      <c r="W476">
        <v>53</v>
      </c>
      <c r="X476">
        <v>68.900000000000006</v>
      </c>
      <c r="Y476">
        <v>78.3</v>
      </c>
      <c r="Z476">
        <v>71.400000000000006</v>
      </c>
      <c r="AA476">
        <v>75.2</v>
      </c>
      <c r="AB476">
        <v>80.7</v>
      </c>
      <c r="AC476">
        <v>88.3</v>
      </c>
      <c r="AD476">
        <v>87.6</v>
      </c>
    </row>
    <row r="477" spans="1:30" x14ac:dyDescent="0.3">
      <c r="A477" t="s">
        <v>573</v>
      </c>
      <c r="B477" t="s">
        <v>47</v>
      </c>
      <c r="C477">
        <v>0.7</v>
      </c>
      <c r="D477">
        <v>0.7</v>
      </c>
      <c r="E477">
        <v>0.9</v>
      </c>
      <c r="F477">
        <v>1.6</v>
      </c>
      <c r="G477">
        <v>1.4</v>
      </c>
      <c r="H477">
        <v>0.7</v>
      </c>
      <c r="I477">
        <v>0.6</v>
      </c>
      <c r="J477">
        <v>0.4</v>
      </c>
      <c r="K477">
        <v>0.6</v>
      </c>
      <c r="L477">
        <v>0.4</v>
      </c>
      <c r="M477">
        <v>0.4</v>
      </c>
      <c r="N477">
        <v>0.4</v>
      </c>
      <c r="O477">
        <v>0.3</v>
      </c>
      <c r="P477">
        <v>0.3</v>
      </c>
      <c r="Q477">
        <v>0.4</v>
      </c>
      <c r="R477">
        <v>0.5</v>
      </c>
      <c r="S477">
        <v>0.5</v>
      </c>
      <c r="T477">
        <v>0.5</v>
      </c>
      <c r="U477">
        <v>0.5</v>
      </c>
      <c r="V477">
        <v>0.6</v>
      </c>
      <c r="W477">
        <v>0.6</v>
      </c>
      <c r="X477">
        <v>0.7</v>
      </c>
      <c r="Y477">
        <v>0.6</v>
      </c>
      <c r="Z477">
        <v>0.5</v>
      </c>
      <c r="AA477">
        <v>0.7</v>
      </c>
      <c r="AB477">
        <v>0.7</v>
      </c>
      <c r="AC477">
        <v>0.7</v>
      </c>
      <c r="AD477">
        <v>0.7</v>
      </c>
    </row>
    <row r="478" spans="1:30" x14ac:dyDescent="0.3">
      <c r="A478" t="s">
        <v>574</v>
      </c>
      <c r="B478" t="s">
        <v>49</v>
      </c>
      <c r="C478">
        <v>6.1</v>
      </c>
      <c r="D478">
        <v>6.5</v>
      </c>
      <c r="E478">
        <v>5.7</v>
      </c>
      <c r="F478">
        <v>6.6</v>
      </c>
      <c r="G478">
        <v>6.9</v>
      </c>
      <c r="H478">
        <v>6.6</v>
      </c>
      <c r="I478">
        <v>6.9</v>
      </c>
      <c r="J478">
        <v>5.6</v>
      </c>
      <c r="K478">
        <v>6.3</v>
      </c>
      <c r="L478">
        <v>5.2</v>
      </c>
      <c r="M478">
        <v>3.7</v>
      </c>
      <c r="N478">
        <v>2.8</v>
      </c>
      <c r="O478">
        <v>2</v>
      </c>
      <c r="P478">
        <v>1.9</v>
      </c>
      <c r="Q478">
        <v>2</v>
      </c>
      <c r="R478">
        <v>2.1</v>
      </c>
      <c r="S478">
        <v>2.9</v>
      </c>
      <c r="T478">
        <v>2.2000000000000002</v>
      </c>
      <c r="U478">
        <v>1.9</v>
      </c>
      <c r="V478">
        <v>1.7</v>
      </c>
      <c r="W478">
        <v>1.9</v>
      </c>
      <c r="X478">
        <v>2.7</v>
      </c>
      <c r="Y478">
        <v>3.2</v>
      </c>
      <c r="Z478">
        <v>2.9</v>
      </c>
      <c r="AA478">
        <v>2.8</v>
      </c>
      <c r="AB478">
        <v>3</v>
      </c>
      <c r="AC478">
        <v>2.6</v>
      </c>
      <c r="AD478">
        <v>2.2999999999999998</v>
      </c>
    </row>
    <row r="479" spans="1:30" x14ac:dyDescent="0.3">
      <c r="A479" t="s">
        <v>575</v>
      </c>
      <c r="B479" t="s">
        <v>51</v>
      </c>
      <c r="C479">
        <v>42.4</v>
      </c>
      <c r="D479">
        <v>40.700000000000003</v>
      </c>
      <c r="E479">
        <v>38.1</v>
      </c>
      <c r="F479">
        <v>53</v>
      </c>
      <c r="G479">
        <v>48.4</v>
      </c>
      <c r="H479">
        <v>45.1</v>
      </c>
      <c r="I479">
        <v>55.5</v>
      </c>
      <c r="J479">
        <v>50.2</v>
      </c>
      <c r="K479">
        <v>64.400000000000006</v>
      </c>
      <c r="L479">
        <v>63.3</v>
      </c>
      <c r="M479">
        <v>56.5</v>
      </c>
      <c r="N479">
        <v>48.1</v>
      </c>
      <c r="O479">
        <v>38.6</v>
      </c>
      <c r="P479">
        <v>36.299999999999997</v>
      </c>
      <c r="Q479">
        <v>40.799999999999997</v>
      </c>
      <c r="R479">
        <v>46.3</v>
      </c>
      <c r="S479">
        <v>48.3</v>
      </c>
      <c r="T479">
        <v>50.9</v>
      </c>
      <c r="U479">
        <v>51.4</v>
      </c>
      <c r="V479">
        <v>50.8</v>
      </c>
      <c r="W479">
        <v>50.6</v>
      </c>
      <c r="X479">
        <v>65.5</v>
      </c>
      <c r="Y479">
        <v>74.599999999999994</v>
      </c>
      <c r="Z479">
        <v>68</v>
      </c>
      <c r="AA479">
        <v>71.7</v>
      </c>
      <c r="AB479">
        <v>77</v>
      </c>
      <c r="AC479">
        <v>85</v>
      </c>
      <c r="AD479">
        <v>84.6</v>
      </c>
    </row>
    <row r="480" spans="1:30" x14ac:dyDescent="0.3">
      <c r="A480" t="s">
        <v>576</v>
      </c>
      <c r="B480" s="2" t="s">
        <v>577</v>
      </c>
      <c r="C480" s="2">
        <v>404.1</v>
      </c>
      <c r="D480" s="2">
        <v>446.8</v>
      </c>
      <c r="E480" s="2">
        <v>506</v>
      </c>
      <c r="F480" s="2">
        <v>563.1</v>
      </c>
      <c r="G480" s="2">
        <v>581.20000000000005</v>
      </c>
      <c r="H480" s="2">
        <v>576.4</v>
      </c>
      <c r="I480" s="2">
        <v>573.79999999999995</v>
      </c>
      <c r="J480" s="2">
        <v>585.6</v>
      </c>
      <c r="K480" s="2">
        <v>609.20000000000005</v>
      </c>
      <c r="L480" s="2">
        <v>634.20000000000005</v>
      </c>
      <c r="M480" s="2">
        <v>654.20000000000005</v>
      </c>
      <c r="N480" s="2">
        <v>672.8</v>
      </c>
      <c r="O480" s="2">
        <v>664.8</v>
      </c>
      <c r="P480" s="2">
        <v>687.3</v>
      </c>
      <c r="Q480" s="2">
        <v>709.7</v>
      </c>
      <c r="R480" s="2">
        <v>733.1</v>
      </c>
      <c r="S480" s="2">
        <v>753.1</v>
      </c>
      <c r="T480" s="2">
        <v>794.7</v>
      </c>
      <c r="U480" s="2">
        <v>824.6</v>
      </c>
      <c r="V480" s="2">
        <v>865.3</v>
      </c>
      <c r="W480" s="2">
        <v>862</v>
      </c>
      <c r="X480" s="2">
        <v>887</v>
      </c>
      <c r="Y480" s="2">
        <v>894</v>
      </c>
      <c r="Z480" s="2">
        <v>894.2</v>
      </c>
      <c r="AA480" s="2">
        <v>936.9</v>
      </c>
      <c r="AB480" s="2">
        <v>958.4</v>
      </c>
      <c r="AC480" s="2">
        <v>943.5</v>
      </c>
      <c r="AD480" s="2">
        <v>938.6</v>
      </c>
    </row>
    <row r="481" spans="1:30" x14ac:dyDescent="0.3">
      <c r="A481" t="s">
        <v>578</v>
      </c>
      <c r="B481" t="s">
        <v>37</v>
      </c>
      <c r="C481">
        <v>226.2</v>
      </c>
      <c r="D481">
        <v>241.8</v>
      </c>
      <c r="E481">
        <v>256.39999999999998</v>
      </c>
      <c r="F481">
        <v>276.89999999999998</v>
      </c>
      <c r="G481">
        <v>281.39999999999998</v>
      </c>
      <c r="H481">
        <v>280.8</v>
      </c>
      <c r="I481">
        <v>287.60000000000002</v>
      </c>
      <c r="J481">
        <v>311.10000000000002</v>
      </c>
      <c r="K481">
        <v>334.5</v>
      </c>
      <c r="L481">
        <v>340.3</v>
      </c>
      <c r="M481">
        <v>374</v>
      </c>
      <c r="N481">
        <v>391.9</v>
      </c>
      <c r="O481">
        <v>374.6</v>
      </c>
      <c r="P481">
        <v>375.5</v>
      </c>
      <c r="Q481">
        <v>367.8</v>
      </c>
      <c r="R481">
        <v>372.3</v>
      </c>
      <c r="S481">
        <v>409.5</v>
      </c>
      <c r="T481">
        <v>400.7</v>
      </c>
      <c r="U481">
        <v>436</v>
      </c>
      <c r="V481">
        <v>459.7</v>
      </c>
      <c r="W481">
        <v>462.1</v>
      </c>
      <c r="X481">
        <v>474.7</v>
      </c>
      <c r="Y481">
        <v>501.6</v>
      </c>
      <c r="Z481">
        <v>487.2</v>
      </c>
      <c r="AA481">
        <v>498.3</v>
      </c>
      <c r="AB481">
        <v>487.1</v>
      </c>
      <c r="AC481">
        <v>499.1</v>
      </c>
      <c r="AD481">
        <v>501.5</v>
      </c>
    </row>
    <row r="482" spans="1:30" x14ac:dyDescent="0.3">
      <c r="A482" t="s">
        <v>579</v>
      </c>
      <c r="B482" t="s">
        <v>39</v>
      </c>
      <c r="C482">
        <v>77.599999999999994</v>
      </c>
      <c r="D482">
        <v>85.4</v>
      </c>
      <c r="E482">
        <v>98.8</v>
      </c>
      <c r="F482">
        <v>108.6</v>
      </c>
      <c r="G482">
        <v>108.3</v>
      </c>
      <c r="H482">
        <v>103.6</v>
      </c>
      <c r="I482">
        <v>103.3</v>
      </c>
      <c r="J482">
        <v>106.3</v>
      </c>
      <c r="K482">
        <v>106.1</v>
      </c>
      <c r="L482">
        <v>106.9</v>
      </c>
      <c r="M482">
        <v>117.1</v>
      </c>
      <c r="N482">
        <v>114</v>
      </c>
      <c r="O482">
        <v>112.1</v>
      </c>
      <c r="P482">
        <v>107.8</v>
      </c>
      <c r="Q482">
        <v>109.7</v>
      </c>
      <c r="R482">
        <v>111.4</v>
      </c>
      <c r="S482">
        <v>112.1</v>
      </c>
      <c r="T482">
        <v>115.3</v>
      </c>
      <c r="U482">
        <v>112.6</v>
      </c>
      <c r="V482">
        <v>112.7</v>
      </c>
      <c r="W482">
        <v>112.2</v>
      </c>
      <c r="X482">
        <v>113</v>
      </c>
      <c r="Y482">
        <v>113.4</v>
      </c>
      <c r="Z482">
        <v>113.4</v>
      </c>
      <c r="AA482">
        <v>116.8</v>
      </c>
      <c r="AB482">
        <v>119.9</v>
      </c>
      <c r="AC482">
        <v>122.8</v>
      </c>
      <c r="AD482">
        <v>129.9</v>
      </c>
    </row>
    <row r="483" spans="1:30" x14ac:dyDescent="0.3">
      <c r="A483" t="s">
        <v>580</v>
      </c>
      <c r="B483" t="s">
        <v>41</v>
      </c>
      <c r="C483">
        <v>27.2</v>
      </c>
      <c r="D483">
        <v>28.7</v>
      </c>
      <c r="E483">
        <v>31.2</v>
      </c>
      <c r="F483">
        <v>33.6</v>
      </c>
      <c r="G483">
        <v>35</v>
      </c>
      <c r="H483">
        <v>35.4</v>
      </c>
      <c r="I483">
        <v>35.5</v>
      </c>
      <c r="J483">
        <v>36.700000000000003</v>
      </c>
      <c r="K483">
        <v>38</v>
      </c>
      <c r="L483">
        <v>37.5</v>
      </c>
      <c r="M483">
        <v>36.200000000000003</v>
      </c>
      <c r="N483">
        <v>33.200000000000003</v>
      </c>
      <c r="O483">
        <v>32</v>
      </c>
      <c r="P483">
        <v>32.1</v>
      </c>
      <c r="Q483">
        <v>32.5</v>
      </c>
      <c r="R483">
        <v>32.5</v>
      </c>
      <c r="S483">
        <v>33.4</v>
      </c>
      <c r="T483">
        <v>33.9</v>
      </c>
      <c r="U483">
        <v>39.5</v>
      </c>
      <c r="V483">
        <v>39.4</v>
      </c>
      <c r="W483">
        <v>41.1</v>
      </c>
      <c r="X483">
        <v>43.7</v>
      </c>
      <c r="Y483">
        <v>44.1</v>
      </c>
      <c r="Z483">
        <v>42.5</v>
      </c>
      <c r="AA483">
        <v>43.6</v>
      </c>
      <c r="AB483">
        <v>47.2</v>
      </c>
      <c r="AC483">
        <v>47.1</v>
      </c>
      <c r="AD483">
        <v>42.4</v>
      </c>
    </row>
    <row r="484" spans="1:30" x14ac:dyDescent="0.3">
      <c r="A484" t="s">
        <v>581</v>
      </c>
      <c r="B484" t="s">
        <v>43</v>
      </c>
      <c r="C484">
        <v>121.4</v>
      </c>
      <c r="D484">
        <v>127.8</v>
      </c>
      <c r="E484">
        <v>126.4</v>
      </c>
      <c r="F484">
        <v>134.80000000000001</v>
      </c>
      <c r="G484">
        <v>138.1</v>
      </c>
      <c r="H484">
        <v>141.80000000000001</v>
      </c>
      <c r="I484">
        <v>148.69999999999999</v>
      </c>
      <c r="J484">
        <v>168.2</v>
      </c>
      <c r="K484">
        <v>190.4</v>
      </c>
      <c r="L484">
        <v>195.9</v>
      </c>
      <c r="M484">
        <v>220.7</v>
      </c>
      <c r="N484">
        <v>244.7</v>
      </c>
      <c r="O484">
        <v>230.5</v>
      </c>
      <c r="P484">
        <v>235.6</v>
      </c>
      <c r="Q484">
        <v>225.6</v>
      </c>
      <c r="R484">
        <v>228.4</v>
      </c>
      <c r="S484">
        <v>264</v>
      </c>
      <c r="T484">
        <v>251.5</v>
      </c>
      <c r="U484">
        <v>283.89999999999998</v>
      </c>
      <c r="V484">
        <v>307.60000000000002</v>
      </c>
      <c r="W484">
        <v>308.89999999999998</v>
      </c>
      <c r="X484">
        <v>318</v>
      </c>
      <c r="Y484">
        <v>344.1</v>
      </c>
      <c r="Z484">
        <v>331.3</v>
      </c>
      <c r="AA484">
        <v>337.9</v>
      </c>
      <c r="AB484">
        <v>320.10000000000002</v>
      </c>
      <c r="AC484">
        <v>329.2</v>
      </c>
      <c r="AD484">
        <v>329.3</v>
      </c>
    </row>
    <row r="485" spans="1:30" x14ac:dyDescent="0.3">
      <c r="A485" t="s">
        <v>582</v>
      </c>
      <c r="B485" t="s">
        <v>45</v>
      </c>
      <c r="C485">
        <v>177.9</v>
      </c>
      <c r="D485">
        <v>204.9</v>
      </c>
      <c r="E485">
        <v>249.6</v>
      </c>
      <c r="F485">
        <v>286.2</v>
      </c>
      <c r="G485">
        <v>299.8</v>
      </c>
      <c r="H485">
        <v>295.60000000000002</v>
      </c>
      <c r="I485">
        <v>286.2</v>
      </c>
      <c r="J485">
        <v>274.39999999999998</v>
      </c>
      <c r="K485">
        <v>274.7</v>
      </c>
      <c r="L485">
        <v>293.89999999999998</v>
      </c>
      <c r="M485">
        <v>280.2</v>
      </c>
      <c r="N485">
        <v>280.8</v>
      </c>
      <c r="O485">
        <v>290.2</v>
      </c>
      <c r="P485">
        <v>311.8</v>
      </c>
      <c r="Q485">
        <v>341.9</v>
      </c>
      <c r="R485">
        <v>360.8</v>
      </c>
      <c r="S485">
        <v>343.6</v>
      </c>
      <c r="T485">
        <v>394</v>
      </c>
      <c r="U485">
        <v>388.6</v>
      </c>
      <c r="V485">
        <v>405.6</v>
      </c>
      <c r="W485">
        <v>399.9</v>
      </c>
      <c r="X485">
        <v>412.3</v>
      </c>
      <c r="Y485">
        <v>392.4</v>
      </c>
      <c r="Z485">
        <v>407</v>
      </c>
      <c r="AA485">
        <v>438.6</v>
      </c>
      <c r="AB485">
        <v>471.3</v>
      </c>
      <c r="AC485">
        <v>444.4</v>
      </c>
      <c r="AD485">
        <v>437</v>
      </c>
    </row>
    <row r="486" spans="1:30" x14ac:dyDescent="0.3">
      <c r="A486" t="s">
        <v>583</v>
      </c>
      <c r="B486" t="s">
        <v>47</v>
      </c>
      <c r="C486">
        <v>1.5</v>
      </c>
      <c r="D486">
        <v>1.9</v>
      </c>
      <c r="E486">
        <v>4</v>
      </c>
      <c r="F486">
        <v>6.3</v>
      </c>
      <c r="G486">
        <v>8.6999999999999993</v>
      </c>
      <c r="H486">
        <v>5.2</v>
      </c>
      <c r="I486">
        <v>3.6</v>
      </c>
      <c r="J486">
        <v>2.4</v>
      </c>
      <c r="K486">
        <v>2.4</v>
      </c>
      <c r="L486">
        <v>2.1</v>
      </c>
      <c r="M486">
        <v>1.8</v>
      </c>
      <c r="N486">
        <v>2.4</v>
      </c>
      <c r="O486">
        <v>2</v>
      </c>
      <c r="P486">
        <v>2.6</v>
      </c>
      <c r="Q486">
        <v>3.2</v>
      </c>
      <c r="R486">
        <v>3.8</v>
      </c>
      <c r="S486">
        <v>3.7</v>
      </c>
      <c r="T486">
        <v>4.0999999999999996</v>
      </c>
      <c r="U486">
        <v>4.3</v>
      </c>
      <c r="V486">
        <v>4.7</v>
      </c>
      <c r="W486">
        <v>4.7</v>
      </c>
      <c r="X486">
        <v>6.1</v>
      </c>
      <c r="Y486">
        <v>7</v>
      </c>
      <c r="Z486">
        <v>8.1999999999999993</v>
      </c>
      <c r="AA486">
        <v>9.3000000000000007</v>
      </c>
      <c r="AB486">
        <v>11.4</v>
      </c>
      <c r="AC486">
        <v>9.9</v>
      </c>
      <c r="AD486">
        <v>9.8000000000000007</v>
      </c>
    </row>
    <row r="487" spans="1:30" x14ac:dyDescent="0.3">
      <c r="A487" t="s">
        <v>584</v>
      </c>
      <c r="B487" t="s">
        <v>49</v>
      </c>
      <c r="C487">
        <v>23.8</v>
      </c>
      <c r="D487">
        <v>26</v>
      </c>
      <c r="E487">
        <v>31.4</v>
      </c>
      <c r="F487">
        <v>36.299999999999997</v>
      </c>
      <c r="G487">
        <v>34</v>
      </c>
      <c r="H487">
        <v>31.9</v>
      </c>
      <c r="I487">
        <v>35.200000000000003</v>
      </c>
      <c r="J487">
        <v>36.9</v>
      </c>
      <c r="K487">
        <v>39</v>
      </c>
      <c r="L487">
        <v>43.7</v>
      </c>
      <c r="M487">
        <v>46.1</v>
      </c>
      <c r="N487">
        <v>42.6</v>
      </c>
      <c r="O487">
        <v>43.3</v>
      </c>
      <c r="P487">
        <v>52</v>
      </c>
      <c r="Q487">
        <v>58.5</v>
      </c>
      <c r="R487">
        <v>56.3</v>
      </c>
      <c r="S487">
        <v>51.8</v>
      </c>
      <c r="T487">
        <v>62.1</v>
      </c>
      <c r="U487">
        <v>60.2</v>
      </c>
      <c r="V487">
        <v>57.8</v>
      </c>
      <c r="W487">
        <v>55.1</v>
      </c>
      <c r="X487">
        <v>61.2</v>
      </c>
      <c r="Y487">
        <v>56.5</v>
      </c>
      <c r="Z487">
        <v>56.9</v>
      </c>
      <c r="AA487">
        <v>66.7</v>
      </c>
      <c r="AB487">
        <v>75.2</v>
      </c>
      <c r="AC487">
        <v>66.400000000000006</v>
      </c>
      <c r="AD487">
        <v>67.7</v>
      </c>
    </row>
    <row r="488" spans="1:30" x14ac:dyDescent="0.3">
      <c r="A488" t="s">
        <v>585</v>
      </c>
      <c r="B488" t="s">
        <v>51</v>
      </c>
      <c r="C488">
        <v>152.6</v>
      </c>
      <c r="D488">
        <v>177.1</v>
      </c>
      <c r="E488">
        <v>214.2</v>
      </c>
      <c r="F488">
        <v>243.6</v>
      </c>
      <c r="G488">
        <v>257.2</v>
      </c>
      <c r="H488">
        <v>258.5</v>
      </c>
      <c r="I488">
        <v>247.4</v>
      </c>
      <c r="J488">
        <v>235.1</v>
      </c>
      <c r="K488">
        <v>233.4</v>
      </c>
      <c r="L488">
        <v>248.1</v>
      </c>
      <c r="M488">
        <v>232.2</v>
      </c>
      <c r="N488">
        <v>235.8</v>
      </c>
      <c r="O488">
        <v>245</v>
      </c>
      <c r="P488">
        <v>257.2</v>
      </c>
      <c r="Q488">
        <v>280.2</v>
      </c>
      <c r="R488">
        <v>300.60000000000002</v>
      </c>
      <c r="S488">
        <v>288.10000000000002</v>
      </c>
      <c r="T488">
        <v>327.8</v>
      </c>
      <c r="U488">
        <v>324</v>
      </c>
      <c r="V488">
        <v>343</v>
      </c>
      <c r="W488">
        <v>340.2</v>
      </c>
      <c r="X488">
        <v>345</v>
      </c>
      <c r="Y488">
        <v>328.9</v>
      </c>
      <c r="Z488">
        <v>341.9</v>
      </c>
      <c r="AA488">
        <v>362.5</v>
      </c>
      <c r="AB488">
        <v>384.6</v>
      </c>
      <c r="AC488">
        <v>368.1</v>
      </c>
      <c r="AD488">
        <v>359.5</v>
      </c>
    </row>
    <row r="489" spans="1:30" x14ac:dyDescent="0.3">
      <c r="A489" t="s">
        <v>586</v>
      </c>
      <c r="B489" s="2" t="s">
        <v>587</v>
      </c>
      <c r="C489" s="2">
        <v>46.2</v>
      </c>
      <c r="D489" s="2">
        <v>50.8</v>
      </c>
      <c r="E489" s="2">
        <v>64.099999999999994</v>
      </c>
      <c r="F489" s="2">
        <v>70.7</v>
      </c>
      <c r="G489" s="2">
        <v>74.099999999999994</v>
      </c>
      <c r="H489" s="2">
        <v>81.2</v>
      </c>
      <c r="I489" s="2">
        <v>82.6</v>
      </c>
      <c r="J489" s="2">
        <v>89.6</v>
      </c>
      <c r="K489" s="2">
        <v>96.7</v>
      </c>
      <c r="L489" s="2">
        <v>108.9</v>
      </c>
      <c r="M489" s="2">
        <v>118.5</v>
      </c>
      <c r="N489" s="2">
        <v>138.19999999999999</v>
      </c>
      <c r="O489" s="2">
        <v>143.4</v>
      </c>
      <c r="P489" s="2">
        <v>162.5</v>
      </c>
      <c r="Q489" s="2">
        <v>188.7</v>
      </c>
      <c r="R489" s="2">
        <v>221.5</v>
      </c>
      <c r="S489" s="2">
        <v>240.9</v>
      </c>
      <c r="T489" s="2">
        <v>261.7</v>
      </c>
      <c r="U489" s="2">
        <v>290.5</v>
      </c>
      <c r="V489" s="2">
        <v>323.5</v>
      </c>
      <c r="W489" s="2">
        <v>365.2</v>
      </c>
      <c r="X489" s="2">
        <v>428.4</v>
      </c>
      <c r="Y489" s="2">
        <v>481.8</v>
      </c>
      <c r="Z489" s="2">
        <v>537.4</v>
      </c>
      <c r="AA489" s="2">
        <v>661.4</v>
      </c>
      <c r="AB489" s="2">
        <v>742</v>
      </c>
      <c r="AC489" s="2">
        <v>795.2</v>
      </c>
      <c r="AD489" s="2">
        <v>890.1</v>
      </c>
    </row>
    <row r="490" spans="1:30" x14ac:dyDescent="0.3">
      <c r="A490" t="s">
        <v>588</v>
      </c>
      <c r="B490" t="s">
        <v>37</v>
      </c>
      <c r="C490">
        <v>32</v>
      </c>
      <c r="D490">
        <v>37.5</v>
      </c>
      <c r="E490">
        <v>31.7</v>
      </c>
      <c r="F490">
        <v>27.5</v>
      </c>
      <c r="G490">
        <v>44.3</v>
      </c>
      <c r="H490">
        <v>65</v>
      </c>
      <c r="I490">
        <v>67</v>
      </c>
      <c r="J490">
        <v>78.400000000000006</v>
      </c>
      <c r="K490">
        <v>76.400000000000006</v>
      </c>
      <c r="L490">
        <v>86.9</v>
      </c>
      <c r="M490">
        <v>72.400000000000006</v>
      </c>
      <c r="N490">
        <v>90.5</v>
      </c>
      <c r="O490">
        <v>94</v>
      </c>
      <c r="P490">
        <v>109.5</v>
      </c>
      <c r="Q490">
        <v>125</v>
      </c>
      <c r="R490">
        <v>117.7</v>
      </c>
      <c r="S490">
        <v>146.1</v>
      </c>
      <c r="T490">
        <v>160.6</v>
      </c>
      <c r="U490">
        <v>178.4</v>
      </c>
      <c r="V490">
        <v>198.4</v>
      </c>
      <c r="W490">
        <v>214.2</v>
      </c>
      <c r="X490">
        <v>226.5</v>
      </c>
      <c r="Y490">
        <v>274.10000000000002</v>
      </c>
      <c r="Z490">
        <v>315.60000000000002</v>
      </c>
      <c r="AA490">
        <v>369.1</v>
      </c>
      <c r="AB490">
        <v>416.8</v>
      </c>
      <c r="AC490">
        <v>471.2</v>
      </c>
      <c r="AD490">
        <v>529.1</v>
      </c>
    </row>
    <row r="491" spans="1:30" x14ac:dyDescent="0.3">
      <c r="A491" t="s">
        <v>589</v>
      </c>
      <c r="B491" t="s">
        <v>39</v>
      </c>
      <c r="C491">
        <v>22.1</v>
      </c>
      <c r="D491">
        <v>25.1</v>
      </c>
      <c r="E491">
        <v>32.5</v>
      </c>
      <c r="F491">
        <v>43.5</v>
      </c>
      <c r="G491">
        <v>44.6</v>
      </c>
      <c r="H491">
        <v>36.700000000000003</v>
      </c>
      <c r="I491">
        <v>36.5</v>
      </c>
      <c r="J491">
        <v>38.9</v>
      </c>
      <c r="K491">
        <v>40.4</v>
      </c>
      <c r="L491">
        <v>43</v>
      </c>
      <c r="M491">
        <v>37.4</v>
      </c>
      <c r="N491">
        <v>37.4</v>
      </c>
      <c r="O491">
        <v>36.799999999999997</v>
      </c>
      <c r="P491">
        <v>38.799999999999997</v>
      </c>
      <c r="Q491">
        <v>43.6</v>
      </c>
      <c r="R491">
        <v>49.2</v>
      </c>
      <c r="S491">
        <v>62.9</v>
      </c>
      <c r="T491">
        <v>69.099999999999994</v>
      </c>
      <c r="U491">
        <v>79.400000000000006</v>
      </c>
      <c r="V491">
        <v>87</v>
      </c>
      <c r="W491">
        <v>101</v>
      </c>
      <c r="X491">
        <v>116.6</v>
      </c>
      <c r="Y491">
        <v>127.2</v>
      </c>
      <c r="Z491">
        <v>147.1</v>
      </c>
      <c r="AA491">
        <v>185.6</v>
      </c>
      <c r="AB491">
        <v>190.7</v>
      </c>
      <c r="AC491">
        <v>207.1</v>
      </c>
      <c r="AD491">
        <v>236.5</v>
      </c>
    </row>
    <row r="492" spans="1:30" x14ac:dyDescent="0.3">
      <c r="A492" t="s">
        <v>590</v>
      </c>
      <c r="B492" t="s">
        <v>41</v>
      </c>
      <c r="C492">
        <v>0.7</v>
      </c>
      <c r="D492">
        <v>0.8</v>
      </c>
      <c r="E492">
        <v>1</v>
      </c>
      <c r="F492">
        <v>1.2</v>
      </c>
      <c r="G492">
        <v>1.5</v>
      </c>
      <c r="H492">
        <v>1.5</v>
      </c>
      <c r="I492">
        <v>1.6</v>
      </c>
      <c r="J492">
        <v>1.7</v>
      </c>
      <c r="K492">
        <v>1.8</v>
      </c>
      <c r="L492">
        <v>1.9</v>
      </c>
      <c r="M492">
        <v>2.1</v>
      </c>
      <c r="N492">
        <v>1.9</v>
      </c>
      <c r="O492">
        <v>2</v>
      </c>
      <c r="P492">
        <v>2.2000000000000002</v>
      </c>
      <c r="Q492">
        <v>2.5</v>
      </c>
      <c r="R492">
        <v>2.6</v>
      </c>
      <c r="S492">
        <v>3</v>
      </c>
      <c r="T492">
        <v>3.5</v>
      </c>
      <c r="U492">
        <v>3.9</v>
      </c>
      <c r="V492">
        <v>4.3</v>
      </c>
      <c r="W492">
        <v>5.0999999999999996</v>
      </c>
      <c r="X492">
        <v>6</v>
      </c>
      <c r="Y492">
        <v>6.6</v>
      </c>
      <c r="Z492">
        <v>4.0999999999999996</v>
      </c>
      <c r="AA492">
        <v>6.4</v>
      </c>
      <c r="AB492">
        <v>7.9</v>
      </c>
      <c r="AC492">
        <v>8.3000000000000007</v>
      </c>
      <c r="AD492">
        <v>8.5</v>
      </c>
    </row>
    <row r="493" spans="1:30" x14ac:dyDescent="0.3">
      <c r="A493" t="s">
        <v>591</v>
      </c>
      <c r="B493" t="s">
        <v>43</v>
      </c>
      <c r="C493">
        <v>9.1999999999999993</v>
      </c>
      <c r="D493">
        <v>11.7</v>
      </c>
      <c r="E493">
        <v>-1.7</v>
      </c>
      <c r="F493">
        <v>-17.2</v>
      </c>
      <c r="G493">
        <v>-1.8</v>
      </c>
      <c r="H493">
        <v>26.8</v>
      </c>
      <c r="I493">
        <v>28.9</v>
      </c>
      <c r="J493">
        <v>37.799999999999997</v>
      </c>
      <c r="K493">
        <v>34.299999999999997</v>
      </c>
      <c r="L493">
        <v>42</v>
      </c>
      <c r="M493">
        <v>33</v>
      </c>
      <c r="N493">
        <v>51.3</v>
      </c>
      <c r="O493">
        <v>55.2</v>
      </c>
      <c r="P493">
        <v>68.5</v>
      </c>
      <c r="Q493">
        <v>79</v>
      </c>
      <c r="R493">
        <v>66</v>
      </c>
      <c r="S493">
        <v>80.2</v>
      </c>
      <c r="T493">
        <v>88</v>
      </c>
      <c r="U493">
        <v>95.1</v>
      </c>
      <c r="V493">
        <v>107</v>
      </c>
      <c r="W493">
        <v>108.1</v>
      </c>
      <c r="X493">
        <v>103.9</v>
      </c>
      <c r="Y493">
        <v>140.30000000000001</v>
      </c>
      <c r="Z493">
        <v>164.3</v>
      </c>
      <c r="AA493">
        <v>177.1</v>
      </c>
      <c r="AB493">
        <v>218.1</v>
      </c>
      <c r="AC493">
        <v>255.8</v>
      </c>
      <c r="AD493">
        <v>284.10000000000002</v>
      </c>
    </row>
    <row r="494" spans="1:30" x14ac:dyDescent="0.3">
      <c r="A494" t="s">
        <v>592</v>
      </c>
      <c r="B494" t="s">
        <v>45</v>
      </c>
      <c r="C494">
        <v>14.2</v>
      </c>
      <c r="D494">
        <v>13.3</v>
      </c>
      <c r="E494">
        <v>32.299999999999997</v>
      </c>
      <c r="F494">
        <v>43.2</v>
      </c>
      <c r="G494">
        <v>29.9</v>
      </c>
      <c r="H494">
        <v>16.100000000000001</v>
      </c>
      <c r="I494">
        <v>15.6</v>
      </c>
      <c r="J494">
        <v>11.2</v>
      </c>
      <c r="K494">
        <v>20.3</v>
      </c>
      <c r="L494">
        <v>22.1</v>
      </c>
      <c r="M494">
        <v>46.1</v>
      </c>
      <c r="N494">
        <v>47.7</v>
      </c>
      <c r="O494">
        <v>49.4</v>
      </c>
      <c r="P494">
        <v>53.1</v>
      </c>
      <c r="Q494">
        <v>63.6</v>
      </c>
      <c r="R494">
        <v>103.8</v>
      </c>
      <c r="S494">
        <v>94.8</v>
      </c>
      <c r="T494">
        <v>101.1</v>
      </c>
      <c r="U494">
        <v>112.2</v>
      </c>
      <c r="V494">
        <v>125.1</v>
      </c>
      <c r="W494">
        <v>151.1</v>
      </c>
      <c r="X494">
        <v>201.9</v>
      </c>
      <c r="Y494">
        <v>207.6</v>
      </c>
      <c r="Z494">
        <v>221.9</v>
      </c>
      <c r="AA494">
        <v>292.3</v>
      </c>
      <c r="AB494">
        <v>325.2</v>
      </c>
      <c r="AC494">
        <v>324</v>
      </c>
      <c r="AD494">
        <v>361</v>
      </c>
    </row>
    <row r="495" spans="1:30" x14ac:dyDescent="0.3">
      <c r="A495" t="s">
        <v>593</v>
      </c>
      <c r="B495" t="s">
        <v>47</v>
      </c>
      <c r="C495">
        <v>0.3</v>
      </c>
      <c r="D495">
        <v>0.2</v>
      </c>
      <c r="E495">
        <v>0.7</v>
      </c>
      <c r="F495">
        <v>1</v>
      </c>
      <c r="G495">
        <v>0.6</v>
      </c>
      <c r="H495">
        <v>0.3</v>
      </c>
      <c r="I495">
        <v>0.3</v>
      </c>
      <c r="J495">
        <v>0.2</v>
      </c>
      <c r="K495">
        <v>0.4</v>
      </c>
      <c r="L495">
        <v>0.5</v>
      </c>
      <c r="M495">
        <v>1</v>
      </c>
      <c r="N495">
        <v>1.2</v>
      </c>
      <c r="O495">
        <v>1.1000000000000001</v>
      </c>
      <c r="P495">
        <v>1.2</v>
      </c>
      <c r="Q495">
        <v>1.4</v>
      </c>
      <c r="R495">
        <v>1.8</v>
      </c>
      <c r="S495">
        <v>1.9</v>
      </c>
      <c r="T495">
        <v>1.9</v>
      </c>
      <c r="U495">
        <v>2</v>
      </c>
      <c r="V495">
        <v>2.1</v>
      </c>
      <c r="W495">
        <v>3</v>
      </c>
      <c r="X495">
        <v>4.8</v>
      </c>
      <c r="Y495">
        <v>5</v>
      </c>
      <c r="Z495">
        <v>5.3</v>
      </c>
      <c r="AA495">
        <v>7.6</v>
      </c>
      <c r="AB495">
        <v>8.4</v>
      </c>
      <c r="AC495">
        <v>7.8</v>
      </c>
      <c r="AD495">
        <v>8.5</v>
      </c>
    </row>
    <row r="496" spans="1:30" x14ac:dyDescent="0.3">
      <c r="A496" t="s">
        <v>594</v>
      </c>
      <c r="B496" t="s">
        <v>49</v>
      </c>
      <c r="C496">
        <v>3.7</v>
      </c>
      <c r="D496">
        <v>3.3</v>
      </c>
      <c r="E496">
        <v>7.4</v>
      </c>
      <c r="F496">
        <v>9.3000000000000007</v>
      </c>
      <c r="G496">
        <v>6.5</v>
      </c>
      <c r="H496">
        <v>2.7</v>
      </c>
      <c r="I496">
        <v>2.7</v>
      </c>
      <c r="J496">
        <v>1.8</v>
      </c>
      <c r="K496">
        <v>3.5</v>
      </c>
      <c r="L496">
        <v>4</v>
      </c>
      <c r="M496">
        <v>9.1</v>
      </c>
      <c r="N496">
        <v>8.3000000000000007</v>
      </c>
      <c r="O496">
        <v>8.6999999999999993</v>
      </c>
      <c r="P496">
        <v>9.9</v>
      </c>
      <c r="Q496">
        <v>11.5</v>
      </c>
      <c r="R496">
        <v>16.7</v>
      </c>
      <c r="S496">
        <v>14.3</v>
      </c>
      <c r="T496">
        <v>14.6</v>
      </c>
      <c r="U496">
        <v>13.2</v>
      </c>
      <c r="V496">
        <v>14.1</v>
      </c>
      <c r="W496">
        <v>17.399999999999999</v>
      </c>
      <c r="X496">
        <v>24.4</v>
      </c>
      <c r="Y496">
        <v>25.2</v>
      </c>
      <c r="Z496">
        <v>26.7</v>
      </c>
      <c r="AA496">
        <v>35.299999999999997</v>
      </c>
      <c r="AB496">
        <v>40.4</v>
      </c>
      <c r="AC496">
        <v>35.200000000000003</v>
      </c>
      <c r="AD496">
        <v>35.4</v>
      </c>
    </row>
    <row r="497" spans="1:30" x14ac:dyDescent="0.3">
      <c r="A497" t="s">
        <v>595</v>
      </c>
      <c r="B497" t="s">
        <v>51</v>
      </c>
      <c r="C497">
        <v>10.3</v>
      </c>
      <c r="D497">
        <v>9.8000000000000007</v>
      </c>
      <c r="E497">
        <v>24.3</v>
      </c>
      <c r="F497">
        <v>32.9</v>
      </c>
      <c r="G497">
        <v>22.7</v>
      </c>
      <c r="H497">
        <v>13.2</v>
      </c>
      <c r="I497">
        <v>12.7</v>
      </c>
      <c r="J497">
        <v>9.1999999999999993</v>
      </c>
      <c r="K497">
        <v>16.3</v>
      </c>
      <c r="L497">
        <v>17.7</v>
      </c>
      <c r="M497">
        <v>36</v>
      </c>
      <c r="N497">
        <v>38.200000000000003</v>
      </c>
      <c r="O497">
        <v>39.6</v>
      </c>
      <c r="P497">
        <v>42</v>
      </c>
      <c r="Q497">
        <v>50.8</v>
      </c>
      <c r="R497">
        <v>85.3</v>
      </c>
      <c r="S497">
        <v>78.599999999999994</v>
      </c>
      <c r="T497">
        <v>84.6</v>
      </c>
      <c r="U497">
        <v>96.9</v>
      </c>
      <c r="V497">
        <v>108.9</v>
      </c>
      <c r="W497">
        <v>130.80000000000001</v>
      </c>
      <c r="X497">
        <v>172.7</v>
      </c>
      <c r="Y497">
        <v>177.4</v>
      </c>
      <c r="Z497">
        <v>189.8</v>
      </c>
      <c r="AA497">
        <v>249.4</v>
      </c>
      <c r="AB497">
        <v>276.5</v>
      </c>
      <c r="AC497">
        <v>281.10000000000002</v>
      </c>
      <c r="AD497">
        <v>317.2</v>
      </c>
    </row>
    <row r="498" spans="1:30" x14ac:dyDescent="0.3">
      <c r="A498" t="s">
        <v>596</v>
      </c>
      <c r="B498" s="2" t="s">
        <v>597</v>
      </c>
      <c r="C498" s="2">
        <v>2411.8000000000002</v>
      </c>
      <c r="D498" s="2">
        <v>2610.6</v>
      </c>
      <c r="E498" s="2">
        <v>2833.7</v>
      </c>
      <c r="F498" s="2">
        <v>3129.7</v>
      </c>
      <c r="G498" s="2">
        <v>3214.1</v>
      </c>
      <c r="H498" s="2">
        <v>3336.3</v>
      </c>
      <c r="I498" s="2">
        <v>3560.2</v>
      </c>
      <c r="J498" s="2">
        <v>3866.3</v>
      </c>
      <c r="K498" s="2">
        <v>4245.8999999999996</v>
      </c>
      <c r="L498" s="2">
        <v>4477.7</v>
      </c>
      <c r="M498" s="2">
        <v>4686.5</v>
      </c>
      <c r="N498" s="2">
        <v>4690</v>
      </c>
      <c r="O498" s="2">
        <v>4506</v>
      </c>
      <c r="P498" s="2">
        <v>4640.5</v>
      </c>
      <c r="Q498" s="2">
        <v>4780.8999999999996</v>
      </c>
      <c r="R498" s="2">
        <v>5070.3</v>
      </c>
      <c r="S498" s="2">
        <v>5379.9</v>
      </c>
      <c r="T498" s="2">
        <v>5691.2</v>
      </c>
      <c r="U498" s="2">
        <v>5946.7</v>
      </c>
      <c r="V498" s="2">
        <v>6166.8</v>
      </c>
      <c r="W498" s="2">
        <v>6455.1</v>
      </c>
      <c r="X498" s="2">
        <v>6775.1</v>
      </c>
      <c r="Y498" s="2">
        <v>7065.8</v>
      </c>
      <c r="Z498" s="2">
        <v>7278.4</v>
      </c>
      <c r="AA498" s="2">
        <v>8006.9</v>
      </c>
      <c r="AB498" s="2">
        <v>8610.9</v>
      </c>
      <c r="AC498" s="2">
        <v>9423.4</v>
      </c>
      <c r="AD498" s="2">
        <v>10038.299999999999</v>
      </c>
    </row>
    <row r="499" spans="1:30" x14ac:dyDescent="0.3">
      <c r="A499" t="s">
        <v>598</v>
      </c>
      <c r="B499" t="s">
        <v>73</v>
      </c>
      <c r="C499">
        <v>1612.4</v>
      </c>
      <c r="D499">
        <v>1710.1</v>
      </c>
      <c r="E499">
        <v>1835.4</v>
      </c>
      <c r="F499">
        <v>1974.7</v>
      </c>
      <c r="G499">
        <v>2129.4</v>
      </c>
      <c r="H499">
        <v>2210</v>
      </c>
      <c r="I499">
        <v>2294.1999999999998</v>
      </c>
      <c r="J499">
        <v>2392.8000000000002</v>
      </c>
      <c r="K499">
        <v>2611.4</v>
      </c>
      <c r="L499">
        <v>2745.2</v>
      </c>
      <c r="M499">
        <v>2865.6</v>
      </c>
      <c r="N499">
        <v>2816.1</v>
      </c>
      <c r="O499">
        <v>2903.1</v>
      </c>
      <c r="P499">
        <v>2990.4</v>
      </c>
      <c r="Q499">
        <v>3080.8</v>
      </c>
      <c r="R499">
        <v>3289.2</v>
      </c>
      <c r="S499">
        <v>3368.7</v>
      </c>
      <c r="T499">
        <v>3569.9</v>
      </c>
      <c r="U499">
        <v>3728.6</v>
      </c>
      <c r="V499">
        <v>3894.7</v>
      </c>
      <c r="W499">
        <v>4033</v>
      </c>
      <c r="X499">
        <v>4258.2</v>
      </c>
      <c r="Y499">
        <v>4458.1000000000004</v>
      </c>
      <c r="Z499">
        <v>4633.8</v>
      </c>
      <c r="AA499">
        <v>5014.6000000000004</v>
      </c>
      <c r="AB499">
        <v>5455.1</v>
      </c>
      <c r="AC499">
        <v>5883.4</v>
      </c>
      <c r="AD499">
        <v>6281.6</v>
      </c>
    </row>
    <row r="500" spans="1:30" x14ac:dyDescent="0.3">
      <c r="A500" t="s">
        <v>599</v>
      </c>
      <c r="B500" t="s">
        <v>75</v>
      </c>
      <c r="C500">
        <v>376.3</v>
      </c>
      <c r="D500">
        <v>418.1</v>
      </c>
      <c r="E500">
        <v>448.6</v>
      </c>
      <c r="F500">
        <v>490.9</v>
      </c>
      <c r="G500">
        <v>526.6</v>
      </c>
      <c r="H500">
        <v>529.4</v>
      </c>
      <c r="I500">
        <v>547.29999999999995</v>
      </c>
      <c r="J500">
        <v>592.79999999999995</v>
      </c>
      <c r="K500">
        <v>636.20000000000005</v>
      </c>
      <c r="L500">
        <v>687.2</v>
      </c>
      <c r="M500">
        <v>729.6</v>
      </c>
      <c r="N500">
        <v>722.5</v>
      </c>
      <c r="O500">
        <v>651.6</v>
      </c>
      <c r="P500">
        <v>677.1</v>
      </c>
      <c r="Q500">
        <v>712.9</v>
      </c>
      <c r="R500">
        <v>744.3</v>
      </c>
      <c r="S500">
        <v>760.2</v>
      </c>
      <c r="T500">
        <v>807.5</v>
      </c>
      <c r="U500">
        <v>852.4</v>
      </c>
      <c r="V500">
        <v>874.8</v>
      </c>
      <c r="W500">
        <v>936.3</v>
      </c>
      <c r="X500">
        <v>978.2</v>
      </c>
      <c r="Y500">
        <v>1021.2</v>
      </c>
      <c r="Z500">
        <v>1081.7</v>
      </c>
      <c r="AA500">
        <v>1180.5999999999999</v>
      </c>
      <c r="AB500">
        <v>1229</v>
      </c>
      <c r="AC500">
        <v>1274.2</v>
      </c>
      <c r="AD500">
        <v>1339</v>
      </c>
    </row>
    <row r="501" spans="1:30" x14ac:dyDescent="0.3">
      <c r="A501" t="s">
        <v>600</v>
      </c>
      <c r="B501" t="s">
        <v>77</v>
      </c>
      <c r="C501">
        <v>144.5</v>
      </c>
      <c r="D501">
        <v>147.9</v>
      </c>
      <c r="E501">
        <v>154.4</v>
      </c>
      <c r="F501">
        <v>161.30000000000001</v>
      </c>
      <c r="G501">
        <v>168.5</v>
      </c>
      <c r="H501">
        <v>182.4</v>
      </c>
      <c r="I501">
        <v>192.6</v>
      </c>
      <c r="J501">
        <v>206.2</v>
      </c>
      <c r="K501">
        <v>218.9</v>
      </c>
      <c r="L501">
        <v>237</v>
      </c>
      <c r="M501">
        <v>249.4</v>
      </c>
      <c r="N501">
        <v>259.7</v>
      </c>
      <c r="O501">
        <v>270</v>
      </c>
      <c r="P501">
        <v>270.89999999999998</v>
      </c>
      <c r="Q501">
        <v>274.7</v>
      </c>
      <c r="R501">
        <v>277.7</v>
      </c>
      <c r="S501">
        <v>286.39999999999998</v>
      </c>
      <c r="T501">
        <v>306.8</v>
      </c>
      <c r="U501">
        <v>320.8</v>
      </c>
      <c r="V501">
        <v>334.7</v>
      </c>
      <c r="W501">
        <v>340.3</v>
      </c>
      <c r="X501">
        <v>369.4</v>
      </c>
      <c r="Y501">
        <v>376.6</v>
      </c>
      <c r="Z501">
        <v>365.4</v>
      </c>
      <c r="AA501">
        <v>384.5</v>
      </c>
      <c r="AB501">
        <v>429.4</v>
      </c>
      <c r="AC501">
        <v>450.6</v>
      </c>
      <c r="AD501">
        <v>483.3</v>
      </c>
    </row>
    <row r="502" spans="1:30" x14ac:dyDescent="0.3">
      <c r="A502" t="s">
        <v>601</v>
      </c>
      <c r="B502" t="s">
        <v>79</v>
      </c>
      <c r="C502">
        <v>1091.5</v>
      </c>
      <c r="D502">
        <v>1144.2</v>
      </c>
      <c r="E502">
        <v>1232.4000000000001</v>
      </c>
      <c r="F502">
        <v>1322.5</v>
      </c>
      <c r="G502">
        <v>1434.3</v>
      </c>
      <c r="H502">
        <v>1498.2</v>
      </c>
      <c r="I502">
        <v>1554.3</v>
      </c>
      <c r="J502">
        <v>1593.9</v>
      </c>
      <c r="K502">
        <v>1756.3</v>
      </c>
      <c r="L502">
        <v>1820.9</v>
      </c>
      <c r="M502">
        <v>1886.6</v>
      </c>
      <c r="N502">
        <v>1834</v>
      </c>
      <c r="O502">
        <v>1981.5</v>
      </c>
      <c r="P502">
        <v>2042.4</v>
      </c>
      <c r="Q502">
        <v>2093.1999999999998</v>
      </c>
      <c r="R502">
        <v>2267.1</v>
      </c>
      <c r="S502">
        <v>2322</v>
      </c>
      <c r="T502">
        <v>2455.6</v>
      </c>
      <c r="U502">
        <v>2555.4</v>
      </c>
      <c r="V502">
        <v>2685.2</v>
      </c>
      <c r="W502">
        <v>2756.4</v>
      </c>
      <c r="X502">
        <v>2910.7</v>
      </c>
      <c r="Y502">
        <v>3060.3</v>
      </c>
      <c r="Z502">
        <v>3186.7</v>
      </c>
      <c r="AA502">
        <v>3449.5</v>
      </c>
      <c r="AB502">
        <v>3796.8</v>
      </c>
      <c r="AC502">
        <v>4158.6000000000004</v>
      </c>
      <c r="AD502">
        <v>4459.3</v>
      </c>
    </row>
    <row r="503" spans="1:30" x14ac:dyDescent="0.3">
      <c r="A503" t="s">
        <v>602</v>
      </c>
      <c r="B503" t="s">
        <v>81</v>
      </c>
      <c r="C503">
        <v>799.5</v>
      </c>
      <c r="D503">
        <v>900.5</v>
      </c>
      <c r="E503">
        <v>998.3</v>
      </c>
      <c r="F503">
        <v>1155</v>
      </c>
      <c r="G503">
        <v>1084.7</v>
      </c>
      <c r="H503">
        <v>1126.3</v>
      </c>
      <c r="I503">
        <v>1266</v>
      </c>
      <c r="J503">
        <v>1473.5</v>
      </c>
      <c r="K503">
        <v>1634.6</v>
      </c>
      <c r="L503">
        <v>1732.5</v>
      </c>
      <c r="M503">
        <v>1820.9</v>
      </c>
      <c r="N503">
        <v>1873.8</v>
      </c>
      <c r="O503">
        <v>1602.8</v>
      </c>
      <c r="P503">
        <v>1650</v>
      </c>
      <c r="Q503">
        <v>1700.1</v>
      </c>
      <c r="R503">
        <v>1781.1</v>
      </c>
      <c r="S503">
        <v>2011.2</v>
      </c>
      <c r="T503">
        <v>2121.3000000000002</v>
      </c>
      <c r="U503">
        <v>2218</v>
      </c>
      <c r="V503">
        <v>2272.1</v>
      </c>
      <c r="W503">
        <v>2422.1</v>
      </c>
      <c r="X503">
        <v>2516.9</v>
      </c>
      <c r="Y503">
        <v>2607.6</v>
      </c>
      <c r="Z503">
        <v>2644.6</v>
      </c>
      <c r="AA503">
        <v>2992.3</v>
      </c>
      <c r="AB503">
        <v>3155.8</v>
      </c>
      <c r="AC503">
        <v>3539.9</v>
      </c>
      <c r="AD503">
        <v>3756.8</v>
      </c>
    </row>
    <row r="504" spans="1:30" x14ac:dyDescent="0.3">
      <c r="A504" t="s">
        <v>603</v>
      </c>
      <c r="B504" t="s">
        <v>83</v>
      </c>
      <c r="C504">
        <v>39.6</v>
      </c>
      <c r="D504">
        <v>42.7</v>
      </c>
      <c r="E504">
        <v>44.6</v>
      </c>
      <c r="F504">
        <v>57.1</v>
      </c>
      <c r="G504">
        <v>62.8</v>
      </c>
      <c r="H504">
        <v>50.2</v>
      </c>
      <c r="I504">
        <v>58.5</v>
      </c>
      <c r="J504">
        <v>67.599999999999994</v>
      </c>
      <c r="K504">
        <v>84.3</v>
      </c>
      <c r="L504">
        <v>89.4</v>
      </c>
      <c r="M504">
        <v>81.2</v>
      </c>
      <c r="N504">
        <v>88.7</v>
      </c>
      <c r="O504">
        <v>72.599999999999994</v>
      </c>
      <c r="P504">
        <v>86.4</v>
      </c>
      <c r="Q504">
        <v>84.9</v>
      </c>
      <c r="R504">
        <v>84.2</v>
      </c>
      <c r="S504">
        <v>94.3</v>
      </c>
      <c r="T504">
        <v>91.5</v>
      </c>
      <c r="U504">
        <v>83.8</v>
      </c>
      <c r="V504">
        <v>76.7</v>
      </c>
      <c r="W504">
        <v>73.8</v>
      </c>
      <c r="X504">
        <v>77.3</v>
      </c>
      <c r="Y504">
        <v>65.900000000000006</v>
      </c>
      <c r="Z504">
        <v>42.6</v>
      </c>
      <c r="AA504">
        <v>57.4</v>
      </c>
      <c r="AB504">
        <v>63.9</v>
      </c>
      <c r="AC504">
        <v>69.099999999999994</v>
      </c>
      <c r="AD504">
        <v>72</v>
      </c>
    </row>
    <row r="505" spans="1:30" x14ac:dyDescent="0.3">
      <c r="A505" t="s">
        <v>604</v>
      </c>
      <c r="B505" t="s">
        <v>85</v>
      </c>
      <c r="C505">
        <v>42.4</v>
      </c>
      <c r="D505">
        <v>40.6</v>
      </c>
      <c r="E505">
        <v>43.7</v>
      </c>
      <c r="F505">
        <v>46.2</v>
      </c>
      <c r="G505">
        <v>32.6</v>
      </c>
      <c r="H505">
        <v>33.6</v>
      </c>
      <c r="I505">
        <v>37.700000000000003</v>
      </c>
      <c r="J505">
        <v>47.5</v>
      </c>
      <c r="K505">
        <v>52.7</v>
      </c>
      <c r="L505">
        <v>56.3</v>
      </c>
      <c r="M505">
        <v>58.8</v>
      </c>
      <c r="N505">
        <v>60.9</v>
      </c>
      <c r="O505">
        <v>41</v>
      </c>
      <c r="P505">
        <v>49.5</v>
      </c>
      <c r="Q505">
        <v>54.3</v>
      </c>
      <c r="R505">
        <v>60.4</v>
      </c>
      <c r="S505">
        <v>68.400000000000006</v>
      </c>
      <c r="T505">
        <v>76</v>
      </c>
      <c r="U505">
        <v>82</v>
      </c>
      <c r="V505">
        <v>81.2</v>
      </c>
      <c r="W505">
        <v>84.2</v>
      </c>
      <c r="X505">
        <v>93.4</v>
      </c>
      <c r="Y505">
        <v>86.4</v>
      </c>
      <c r="Z505">
        <v>74.7</v>
      </c>
      <c r="AA505">
        <v>97.3</v>
      </c>
      <c r="AB505">
        <v>109.7</v>
      </c>
      <c r="AC505">
        <v>107.1</v>
      </c>
      <c r="AD505">
        <v>112</v>
      </c>
    </row>
    <row r="506" spans="1:30" x14ac:dyDescent="0.3">
      <c r="A506" t="s">
        <v>605</v>
      </c>
      <c r="B506" t="s">
        <v>87</v>
      </c>
      <c r="C506">
        <v>717.5</v>
      </c>
      <c r="D506">
        <v>817.2</v>
      </c>
      <c r="E506">
        <v>910</v>
      </c>
      <c r="F506">
        <v>1051.8</v>
      </c>
      <c r="G506">
        <v>989.3</v>
      </c>
      <c r="H506">
        <v>1042.5</v>
      </c>
      <c r="I506">
        <v>1169.8</v>
      </c>
      <c r="J506">
        <v>1358.4</v>
      </c>
      <c r="K506">
        <v>1497.5</v>
      </c>
      <c r="L506">
        <v>1586.8</v>
      </c>
      <c r="M506">
        <v>1680.9</v>
      </c>
      <c r="N506">
        <v>1724.2</v>
      </c>
      <c r="O506">
        <v>1489.2</v>
      </c>
      <c r="P506">
        <v>1514.2</v>
      </c>
      <c r="Q506">
        <v>1560.8</v>
      </c>
      <c r="R506">
        <v>1636.4</v>
      </c>
      <c r="S506">
        <v>1848.4</v>
      </c>
      <c r="T506">
        <v>1953.8</v>
      </c>
      <c r="U506">
        <v>2052.3000000000002</v>
      </c>
      <c r="V506">
        <v>2114.1</v>
      </c>
      <c r="W506">
        <v>2264.1</v>
      </c>
      <c r="X506">
        <v>2346.1</v>
      </c>
      <c r="Y506">
        <v>2455.4</v>
      </c>
      <c r="Z506">
        <v>2527.3000000000002</v>
      </c>
      <c r="AA506">
        <v>2837.6</v>
      </c>
      <c r="AB506">
        <v>2982.2</v>
      </c>
      <c r="AC506">
        <v>3363.8</v>
      </c>
      <c r="AD506">
        <v>3572.8</v>
      </c>
    </row>
    <row r="507" spans="1:30" x14ac:dyDescent="0.3">
      <c r="A507" t="s">
        <v>606</v>
      </c>
      <c r="B507" s="2" t="s">
        <v>607</v>
      </c>
      <c r="C507" s="2">
        <v>1005.9</v>
      </c>
      <c r="D507" s="2">
        <v>1113.0999999999999</v>
      </c>
      <c r="E507" s="2">
        <v>1234.5999999999999</v>
      </c>
      <c r="F507" s="2">
        <v>1395.4</v>
      </c>
      <c r="G507" s="2">
        <v>1381.4</v>
      </c>
      <c r="H507" s="2">
        <v>1401.6</v>
      </c>
      <c r="I507" s="2">
        <v>1499.4</v>
      </c>
      <c r="J507" s="2">
        <v>1613.2</v>
      </c>
      <c r="K507" s="2">
        <v>1750.8</v>
      </c>
      <c r="L507" s="2">
        <v>1885.2</v>
      </c>
      <c r="M507" s="2">
        <v>2025.2</v>
      </c>
      <c r="N507" s="2">
        <v>1992.6</v>
      </c>
      <c r="O507" s="2">
        <v>1881.6</v>
      </c>
      <c r="P507" s="2">
        <v>1917.6</v>
      </c>
      <c r="Q507" s="2">
        <v>1986.7</v>
      </c>
      <c r="R507" s="2">
        <v>2155.9</v>
      </c>
      <c r="S507" s="2">
        <v>2301.8000000000002</v>
      </c>
      <c r="T507" s="2">
        <v>2473.5</v>
      </c>
      <c r="U507" s="2">
        <v>2576.8000000000002</v>
      </c>
      <c r="V507" s="2">
        <v>2643</v>
      </c>
      <c r="W507" s="2">
        <v>2807.7</v>
      </c>
      <c r="X507" s="2">
        <v>2938.2</v>
      </c>
      <c r="Y507" s="2">
        <v>3007.9</v>
      </c>
      <c r="Z507" s="2">
        <v>3122.2</v>
      </c>
      <c r="AA507" s="2">
        <v>3328.8</v>
      </c>
      <c r="AB507" s="2">
        <v>3483</v>
      </c>
      <c r="AC507" s="2">
        <v>3844.7</v>
      </c>
      <c r="AD507" s="2">
        <v>4157.3</v>
      </c>
    </row>
    <row r="508" spans="1:30" x14ac:dyDescent="0.3">
      <c r="A508" t="s">
        <v>608</v>
      </c>
      <c r="B508" t="s">
        <v>37</v>
      </c>
      <c r="C508">
        <v>577.20000000000005</v>
      </c>
      <c r="D508">
        <v>637.9</v>
      </c>
      <c r="E508">
        <v>674.4</v>
      </c>
      <c r="F508">
        <v>744.4</v>
      </c>
      <c r="G508">
        <v>800.3</v>
      </c>
      <c r="H508">
        <v>809.1</v>
      </c>
      <c r="I508">
        <v>843.2</v>
      </c>
      <c r="J508">
        <v>873.2</v>
      </c>
      <c r="K508">
        <v>977.5</v>
      </c>
      <c r="L508">
        <v>1048.3</v>
      </c>
      <c r="M508">
        <v>1029.5999999999999</v>
      </c>
      <c r="N508">
        <v>871.3</v>
      </c>
      <c r="O508">
        <v>967</v>
      </c>
      <c r="P508">
        <v>993.2</v>
      </c>
      <c r="Q508">
        <v>1022.5</v>
      </c>
      <c r="R508">
        <v>1169.4000000000001</v>
      </c>
      <c r="S508">
        <v>1153.5</v>
      </c>
      <c r="T508">
        <v>1295.7</v>
      </c>
      <c r="U508">
        <v>1390.6</v>
      </c>
      <c r="V508">
        <v>1474.9</v>
      </c>
      <c r="W508">
        <v>1508</v>
      </c>
      <c r="X508">
        <v>1574.8</v>
      </c>
      <c r="Y508">
        <v>1652.3</v>
      </c>
      <c r="Z508">
        <v>1718.8</v>
      </c>
      <c r="AA508">
        <v>1862.4</v>
      </c>
      <c r="AB508">
        <v>1982.6</v>
      </c>
      <c r="AC508">
        <v>2075.6999999999998</v>
      </c>
      <c r="AD508">
        <v>2229.1999999999998</v>
      </c>
    </row>
    <row r="509" spans="1:30" x14ac:dyDescent="0.3">
      <c r="A509" t="s">
        <v>609</v>
      </c>
      <c r="B509" t="s">
        <v>39</v>
      </c>
      <c r="C509">
        <v>314.89999999999998</v>
      </c>
      <c r="D509">
        <v>350.4</v>
      </c>
      <c r="E509">
        <v>375.5</v>
      </c>
      <c r="F509">
        <v>411.9</v>
      </c>
      <c r="G509">
        <v>445.3</v>
      </c>
      <c r="H509">
        <v>443.3</v>
      </c>
      <c r="I509">
        <v>459.8</v>
      </c>
      <c r="J509">
        <v>497.7</v>
      </c>
      <c r="K509">
        <v>534.6</v>
      </c>
      <c r="L509">
        <v>579.20000000000005</v>
      </c>
      <c r="M509">
        <v>617.4</v>
      </c>
      <c r="N509">
        <v>612.1</v>
      </c>
      <c r="O509">
        <v>548</v>
      </c>
      <c r="P509">
        <v>573.29999999999995</v>
      </c>
      <c r="Q509">
        <v>606.5</v>
      </c>
      <c r="R509">
        <v>630.1</v>
      </c>
      <c r="S509">
        <v>641.29999999999995</v>
      </c>
      <c r="T509">
        <v>681.1</v>
      </c>
      <c r="U509">
        <v>715.7</v>
      </c>
      <c r="V509">
        <v>734.1</v>
      </c>
      <c r="W509">
        <v>787.6</v>
      </c>
      <c r="X509">
        <v>819.1</v>
      </c>
      <c r="Y509">
        <v>851.6</v>
      </c>
      <c r="Z509">
        <v>912.3</v>
      </c>
      <c r="AA509">
        <v>990.6</v>
      </c>
      <c r="AB509">
        <v>1020.7</v>
      </c>
      <c r="AC509">
        <v>1059.7</v>
      </c>
      <c r="AD509">
        <v>1115.4000000000001</v>
      </c>
    </row>
    <row r="510" spans="1:30" x14ac:dyDescent="0.3">
      <c r="A510" t="s">
        <v>610</v>
      </c>
      <c r="B510" t="s">
        <v>41</v>
      </c>
      <c r="C510">
        <v>27</v>
      </c>
      <c r="D510">
        <v>27.8</v>
      </c>
      <c r="E510">
        <v>29.3</v>
      </c>
      <c r="F510">
        <v>30.2</v>
      </c>
      <c r="G510">
        <v>28.5</v>
      </c>
      <c r="H510">
        <v>30.6</v>
      </c>
      <c r="I510">
        <v>32.6</v>
      </c>
      <c r="J510">
        <v>36.1</v>
      </c>
      <c r="K510">
        <v>38.6</v>
      </c>
      <c r="L510">
        <v>40.1</v>
      </c>
      <c r="M510">
        <v>42.2</v>
      </c>
      <c r="N510">
        <v>43.5</v>
      </c>
      <c r="O510">
        <v>43.6</v>
      </c>
      <c r="P510">
        <v>43.9</v>
      </c>
      <c r="Q510">
        <v>45</v>
      </c>
      <c r="R510">
        <v>45.2</v>
      </c>
      <c r="S510">
        <v>47.4</v>
      </c>
      <c r="T510">
        <v>56.3</v>
      </c>
      <c r="U510">
        <v>61.8</v>
      </c>
      <c r="V510">
        <v>64.8</v>
      </c>
      <c r="W510">
        <v>56.3</v>
      </c>
      <c r="X510">
        <v>73.3</v>
      </c>
      <c r="Y510">
        <v>62.1</v>
      </c>
      <c r="Z510">
        <v>66.3</v>
      </c>
      <c r="AA510">
        <v>60.7</v>
      </c>
      <c r="AB510">
        <v>73</v>
      </c>
      <c r="AC510">
        <v>77.2</v>
      </c>
      <c r="AD510">
        <v>83.5</v>
      </c>
    </row>
    <row r="511" spans="1:30" x14ac:dyDescent="0.3">
      <c r="A511" t="s">
        <v>611</v>
      </c>
      <c r="B511" t="s">
        <v>43</v>
      </c>
      <c r="C511">
        <v>235.3</v>
      </c>
      <c r="D511">
        <v>259.7</v>
      </c>
      <c r="E511">
        <v>269.5</v>
      </c>
      <c r="F511">
        <v>302.3</v>
      </c>
      <c r="G511">
        <v>326.60000000000002</v>
      </c>
      <c r="H511">
        <v>335.1</v>
      </c>
      <c r="I511">
        <v>350.8</v>
      </c>
      <c r="J511">
        <v>339.4</v>
      </c>
      <c r="K511">
        <v>404.3</v>
      </c>
      <c r="L511">
        <v>429</v>
      </c>
      <c r="M511">
        <v>369.9</v>
      </c>
      <c r="N511">
        <v>215.6</v>
      </c>
      <c r="O511">
        <v>375.4</v>
      </c>
      <c r="P511">
        <v>376</v>
      </c>
      <c r="Q511">
        <v>371</v>
      </c>
      <c r="R511">
        <v>494.2</v>
      </c>
      <c r="S511">
        <v>464.8</v>
      </c>
      <c r="T511">
        <v>558.29999999999995</v>
      </c>
      <c r="U511">
        <v>613.1</v>
      </c>
      <c r="V511">
        <v>675.9</v>
      </c>
      <c r="W511">
        <v>664</v>
      </c>
      <c r="X511">
        <v>682.4</v>
      </c>
      <c r="Y511">
        <v>738.5</v>
      </c>
      <c r="Z511">
        <v>740.2</v>
      </c>
      <c r="AA511">
        <v>811</v>
      </c>
      <c r="AB511">
        <v>888.9</v>
      </c>
      <c r="AC511">
        <v>938.8</v>
      </c>
      <c r="AD511">
        <v>1030.3</v>
      </c>
    </row>
    <row r="512" spans="1:30" x14ac:dyDescent="0.3">
      <c r="A512" t="s">
        <v>612</v>
      </c>
      <c r="B512" t="s">
        <v>45</v>
      </c>
      <c r="C512">
        <v>428.7</v>
      </c>
      <c r="D512">
        <v>475.1</v>
      </c>
      <c r="E512">
        <v>560.20000000000005</v>
      </c>
      <c r="F512">
        <v>651</v>
      </c>
      <c r="G512">
        <v>581</v>
      </c>
      <c r="H512">
        <v>592.6</v>
      </c>
      <c r="I512">
        <v>656.2</v>
      </c>
      <c r="J512">
        <v>739.9</v>
      </c>
      <c r="K512">
        <v>773.3</v>
      </c>
      <c r="L512">
        <v>836.9</v>
      </c>
      <c r="M512">
        <v>995.6</v>
      </c>
      <c r="N512">
        <v>1121.3</v>
      </c>
      <c r="O512">
        <v>914.6</v>
      </c>
      <c r="P512">
        <v>924.4</v>
      </c>
      <c r="Q512">
        <v>964.2</v>
      </c>
      <c r="R512">
        <v>986.5</v>
      </c>
      <c r="S512">
        <v>1148.2</v>
      </c>
      <c r="T512">
        <v>1177.8</v>
      </c>
      <c r="U512">
        <v>1186.2</v>
      </c>
      <c r="V512">
        <v>1168.2</v>
      </c>
      <c r="W512">
        <v>1299.7</v>
      </c>
      <c r="X512">
        <v>1363.4</v>
      </c>
      <c r="Y512">
        <v>1355.6</v>
      </c>
      <c r="Z512">
        <v>1403.4</v>
      </c>
      <c r="AA512">
        <v>1466.4</v>
      </c>
      <c r="AB512">
        <v>1500.4</v>
      </c>
      <c r="AC512">
        <v>1769</v>
      </c>
      <c r="AD512">
        <v>1928.1</v>
      </c>
    </row>
    <row r="513" spans="1:30" x14ac:dyDescent="0.3">
      <c r="A513" t="s">
        <v>613</v>
      </c>
      <c r="B513" t="s">
        <v>47</v>
      </c>
      <c r="C513">
        <v>7.9</v>
      </c>
      <c r="D513">
        <v>7.8</v>
      </c>
      <c r="E513">
        <v>11.8</v>
      </c>
      <c r="F513">
        <v>15.2</v>
      </c>
      <c r="G513">
        <v>8.8000000000000007</v>
      </c>
      <c r="H513">
        <v>7.7</v>
      </c>
      <c r="I513">
        <v>8.5</v>
      </c>
      <c r="J513">
        <v>11</v>
      </c>
      <c r="K513">
        <v>12.2</v>
      </c>
      <c r="L513">
        <v>13.8</v>
      </c>
      <c r="M513">
        <v>18.2</v>
      </c>
      <c r="N513">
        <v>24.5</v>
      </c>
      <c r="O513">
        <v>18</v>
      </c>
      <c r="P513">
        <v>21.6</v>
      </c>
      <c r="Q513">
        <v>23.5</v>
      </c>
      <c r="R513">
        <v>19.100000000000001</v>
      </c>
      <c r="S513">
        <v>26.3</v>
      </c>
      <c r="T513">
        <v>21</v>
      </c>
      <c r="U513">
        <v>17</v>
      </c>
      <c r="V513">
        <v>16.2</v>
      </c>
      <c r="W513">
        <v>22.2</v>
      </c>
      <c r="X513">
        <v>24.7</v>
      </c>
      <c r="Y513">
        <v>19.600000000000001</v>
      </c>
      <c r="Z513">
        <v>16.5</v>
      </c>
      <c r="AA513">
        <v>19</v>
      </c>
      <c r="AB513">
        <v>19.2</v>
      </c>
      <c r="AC513">
        <v>22.7</v>
      </c>
      <c r="AD513">
        <v>22.3</v>
      </c>
    </row>
    <row r="514" spans="1:30" x14ac:dyDescent="0.3">
      <c r="A514" t="s">
        <v>614</v>
      </c>
      <c r="B514" t="s">
        <v>49</v>
      </c>
      <c r="C514">
        <v>11</v>
      </c>
      <c r="D514">
        <v>12</v>
      </c>
      <c r="E514">
        <v>14.9</v>
      </c>
      <c r="F514">
        <v>15.4</v>
      </c>
      <c r="G514">
        <v>11.8</v>
      </c>
      <c r="H514">
        <v>11.9</v>
      </c>
      <c r="I514">
        <v>12.4</v>
      </c>
      <c r="J514">
        <v>13.3</v>
      </c>
      <c r="K514">
        <v>11.8</v>
      </c>
      <c r="L514">
        <v>11.4</v>
      </c>
      <c r="M514">
        <v>12.9</v>
      </c>
      <c r="N514">
        <v>17.100000000000001</v>
      </c>
      <c r="O514">
        <v>10.8</v>
      </c>
      <c r="P514">
        <v>12.1</v>
      </c>
      <c r="Q514">
        <v>11.9</v>
      </c>
      <c r="R514">
        <v>9.8000000000000007</v>
      </c>
      <c r="S514">
        <v>12.8</v>
      </c>
      <c r="T514">
        <v>13.1</v>
      </c>
      <c r="U514">
        <v>13.7</v>
      </c>
      <c r="V514">
        <v>12.5</v>
      </c>
      <c r="W514">
        <v>16.899999999999999</v>
      </c>
      <c r="X514">
        <v>20.399999999999999</v>
      </c>
      <c r="Y514">
        <v>18.8</v>
      </c>
      <c r="Z514">
        <v>20</v>
      </c>
      <c r="AA514">
        <v>20.6</v>
      </c>
      <c r="AB514">
        <v>22</v>
      </c>
      <c r="AC514">
        <v>22.4</v>
      </c>
      <c r="AD514">
        <v>24.7</v>
      </c>
    </row>
    <row r="515" spans="1:30" x14ac:dyDescent="0.3">
      <c r="A515" t="s">
        <v>615</v>
      </c>
      <c r="B515" t="s">
        <v>51</v>
      </c>
      <c r="C515">
        <v>409.8</v>
      </c>
      <c r="D515">
        <v>455.3</v>
      </c>
      <c r="E515">
        <v>533.5</v>
      </c>
      <c r="F515">
        <v>620.4</v>
      </c>
      <c r="G515">
        <v>560.4</v>
      </c>
      <c r="H515">
        <v>573</v>
      </c>
      <c r="I515">
        <v>635.29999999999995</v>
      </c>
      <c r="J515">
        <v>715.7</v>
      </c>
      <c r="K515">
        <v>749.3</v>
      </c>
      <c r="L515">
        <v>811.8</v>
      </c>
      <c r="M515">
        <v>964.5</v>
      </c>
      <c r="N515">
        <v>1079.7</v>
      </c>
      <c r="O515">
        <v>885.9</v>
      </c>
      <c r="P515">
        <v>890.6</v>
      </c>
      <c r="Q515">
        <v>928.9</v>
      </c>
      <c r="R515">
        <v>957.6</v>
      </c>
      <c r="S515">
        <v>1109.2</v>
      </c>
      <c r="T515">
        <v>1143.7</v>
      </c>
      <c r="U515">
        <v>1155.5</v>
      </c>
      <c r="V515">
        <v>1139.5</v>
      </c>
      <c r="W515">
        <v>1260.5999999999999</v>
      </c>
      <c r="X515">
        <v>1318.4</v>
      </c>
      <c r="Y515">
        <v>1317.3</v>
      </c>
      <c r="Z515">
        <v>1366.9</v>
      </c>
      <c r="AA515">
        <v>1426.8</v>
      </c>
      <c r="AB515">
        <v>1459.2</v>
      </c>
      <c r="AC515">
        <v>1723.9</v>
      </c>
      <c r="AD515">
        <v>1881.1</v>
      </c>
    </row>
    <row r="516" spans="1:30" x14ac:dyDescent="0.3">
      <c r="A516" t="s">
        <v>616</v>
      </c>
      <c r="B516" s="2" t="s">
        <v>617</v>
      </c>
      <c r="C516" s="2">
        <v>393.8</v>
      </c>
      <c r="D516" s="2">
        <v>429.9</v>
      </c>
      <c r="E516" s="2">
        <v>477.4</v>
      </c>
      <c r="F516" s="2">
        <v>528</v>
      </c>
      <c r="G516" s="2">
        <v>548</v>
      </c>
      <c r="H516" s="2">
        <v>581.79999999999995</v>
      </c>
      <c r="I516" s="2">
        <v>614.29999999999995</v>
      </c>
      <c r="J516" s="2">
        <v>631.6</v>
      </c>
      <c r="K516" s="2">
        <v>674.9</v>
      </c>
      <c r="L516" s="2">
        <v>704.4</v>
      </c>
      <c r="M516" s="2">
        <v>717.4</v>
      </c>
      <c r="N516" s="2">
        <v>701</v>
      </c>
      <c r="O516" s="2">
        <v>700.1</v>
      </c>
      <c r="P516" s="2">
        <v>691.9</v>
      </c>
      <c r="Q516" s="2">
        <v>693.1</v>
      </c>
      <c r="R516" s="2">
        <v>761.6</v>
      </c>
      <c r="S516" s="2">
        <v>814</v>
      </c>
      <c r="T516" s="2">
        <v>874.9</v>
      </c>
      <c r="U516" s="2">
        <v>906.2</v>
      </c>
      <c r="V516" s="2">
        <v>975.1</v>
      </c>
      <c r="W516" s="2">
        <v>1057.9000000000001</v>
      </c>
      <c r="X516" s="2">
        <v>1111.9000000000001</v>
      </c>
      <c r="Y516" s="2">
        <v>1119.9000000000001</v>
      </c>
      <c r="Z516" s="2">
        <v>1148.2</v>
      </c>
      <c r="AA516" s="2">
        <v>1195.8</v>
      </c>
      <c r="AB516" s="2">
        <v>1245.8</v>
      </c>
      <c r="AC516" s="2">
        <v>1373.2</v>
      </c>
      <c r="AD516" s="2">
        <v>1423.9</v>
      </c>
    </row>
    <row r="517" spans="1:30" x14ac:dyDescent="0.3">
      <c r="A517" t="s">
        <v>618</v>
      </c>
      <c r="B517" t="s">
        <v>37</v>
      </c>
      <c r="C517">
        <v>233.1</v>
      </c>
      <c r="D517">
        <v>267</v>
      </c>
      <c r="E517">
        <v>302.5</v>
      </c>
      <c r="F517">
        <v>321.3</v>
      </c>
      <c r="G517">
        <v>335.4</v>
      </c>
      <c r="H517">
        <v>380.2</v>
      </c>
      <c r="I517">
        <v>398.7</v>
      </c>
      <c r="J517">
        <v>374.4</v>
      </c>
      <c r="K517">
        <v>414.1</v>
      </c>
      <c r="L517">
        <v>429.5</v>
      </c>
      <c r="M517">
        <v>406.8</v>
      </c>
      <c r="N517">
        <v>415.4</v>
      </c>
      <c r="O517">
        <v>409</v>
      </c>
      <c r="P517">
        <v>419.5</v>
      </c>
      <c r="Q517">
        <v>461.5</v>
      </c>
      <c r="R517">
        <v>519.70000000000005</v>
      </c>
      <c r="S517">
        <v>510</v>
      </c>
      <c r="T517">
        <v>562.6</v>
      </c>
      <c r="U517">
        <v>585.4</v>
      </c>
      <c r="V517">
        <v>622.20000000000005</v>
      </c>
      <c r="W517">
        <v>648.9</v>
      </c>
      <c r="X517">
        <v>686.6</v>
      </c>
      <c r="Y517">
        <v>740.1</v>
      </c>
      <c r="Z517">
        <v>772.8</v>
      </c>
      <c r="AA517">
        <v>844.1</v>
      </c>
      <c r="AB517">
        <v>907.8</v>
      </c>
      <c r="AC517">
        <v>946.6</v>
      </c>
      <c r="AD517">
        <v>1013.3</v>
      </c>
    </row>
    <row r="518" spans="1:30" x14ac:dyDescent="0.3">
      <c r="A518" t="s">
        <v>619</v>
      </c>
      <c r="B518" t="s">
        <v>39</v>
      </c>
      <c r="C518">
        <v>109.8</v>
      </c>
      <c r="D518">
        <v>123.4</v>
      </c>
      <c r="E518">
        <v>130.4</v>
      </c>
      <c r="F518">
        <v>134.5</v>
      </c>
      <c r="G518">
        <v>150.9</v>
      </c>
      <c r="H518">
        <v>161.19999999999999</v>
      </c>
      <c r="I518">
        <v>176.1</v>
      </c>
      <c r="J518">
        <v>184</v>
      </c>
      <c r="K518">
        <v>196.6</v>
      </c>
      <c r="L518">
        <v>207.7</v>
      </c>
      <c r="M518">
        <v>210</v>
      </c>
      <c r="N518">
        <v>200</v>
      </c>
      <c r="O518">
        <v>185</v>
      </c>
      <c r="P518">
        <v>187.7</v>
      </c>
      <c r="Q518">
        <v>198.7</v>
      </c>
      <c r="R518">
        <v>211.1</v>
      </c>
      <c r="S518">
        <v>219</v>
      </c>
      <c r="T518">
        <v>222.6</v>
      </c>
      <c r="U518">
        <v>236.5</v>
      </c>
      <c r="V518">
        <v>248.1</v>
      </c>
      <c r="W518">
        <v>263.39999999999998</v>
      </c>
      <c r="X518">
        <v>273.8</v>
      </c>
      <c r="Y518">
        <v>289.60000000000002</v>
      </c>
      <c r="Z518">
        <v>319.3</v>
      </c>
      <c r="AA518">
        <v>349.5</v>
      </c>
      <c r="AB518">
        <v>341.3</v>
      </c>
      <c r="AC518">
        <v>347.5</v>
      </c>
      <c r="AD518">
        <v>354</v>
      </c>
    </row>
    <row r="519" spans="1:30" x14ac:dyDescent="0.3">
      <c r="A519" t="s">
        <v>620</v>
      </c>
      <c r="B519" t="s">
        <v>41</v>
      </c>
      <c r="C519">
        <v>7.9</v>
      </c>
      <c r="D519">
        <v>8.6999999999999993</v>
      </c>
      <c r="E519">
        <v>9.3000000000000007</v>
      </c>
      <c r="F519">
        <v>9.9</v>
      </c>
      <c r="G519">
        <v>9.5</v>
      </c>
      <c r="H519">
        <v>10.3</v>
      </c>
      <c r="I519">
        <v>11</v>
      </c>
      <c r="J519">
        <v>12.2</v>
      </c>
      <c r="K519">
        <v>13.2</v>
      </c>
      <c r="L519">
        <v>13.9</v>
      </c>
      <c r="M519">
        <v>14.8</v>
      </c>
      <c r="N519">
        <v>15</v>
      </c>
      <c r="O519">
        <v>15.7</v>
      </c>
      <c r="P519">
        <v>15.4</v>
      </c>
      <c r="Q519">
        <v>15.6</v>
      </c>
      <c r="R519">
        <v>15.6</v>
      </c>
      <c r="S519">
        <v>16.2</v>
      </c>
      <c r="T519">
        <v>16.100000000000001</v>
      </c>
      <c r="U519">
        <v>17.2</v>
      </c>
      <c r="V519">
        <v>18.399999999999999</v>
      </c>
      <c r="W519">
        <v>19.399999999999999</v>
      </c>
      <c r="X519">
        <v>20.2</v>
      </c>
      <c r="Y519">
        <v>20.9</v>
      </c>
      <c r="Z519">
        <v>18.8</v>
      </c>
      <c r="AA519">
        <v>20.3</v>
      </c>
      <c r="AB519">
        <v>23.7</v>
      </c>
      <c r="AC519">
        <v>23</v>
      </c>
      <c r="AD519">
        <v>26</v>
      </c>
    </row>
    <row r="520" spans="1:30" x14ac:dyDescent="0.3">
      <c r="A520" t="s">
        <v>621</v>
      </c>
      <c r="B520" t="s">
        <v>43</v>
      </c>
      <c r="C520">
        <v>115.4</v>
      </c>
      <c r="D520">
        <v>134.9</v>
      </c>
      <c r="E520">
        <v>162.69999999999999</v>
      </c>
      <c r="F520">
        <v>176.9</v>
      </c>
      <c r="G520">
        <v>175</v>
      </c>
      <c r="H520">
        <v>208.7</v>
      </c>
      <c r="I520">
        <v>211.7</v>
      </c>
      <c r="J520">
        <v>178.2</v>
      </c>
      <c r="K520">
        <v>204.3</v>
      </c>
      <c r="L520">
        <v>207.9</v>
      </c>
      <c r="M520">
        <v>182</v>
      </c>
      <c r="N520">
        <v>200.5</v>
      </c>
      <c r="O520">
        <v>208.3</v>
      </c>
      <c r="P520">
        <v>216.4</v>
      </c>
      <c r="Q520">
        <v>247.2</v>
      </c>
      <c r="R520">
        <v>292.89999999999998</v>
      </c>
      <c r="S520">
        <v>274.89999999999998</v>
      </c>
      <c r="T520">
        <v>324</v>
      </c>
      <c r="U520">
        <v>331.7</v>
      </c>
      <c r="V520">
        <v>355.7</v>
      </c>
      <c r="W520">
        <v>366.1</v>
      </c>
      <c r="X520">
        <v>392.6</v>
      </c>
      <c r="Y520">
        <v>429.6</v>
      </c>
      <c r="Z520">
        <v>434.7</v>
      </c>
      <c r="AA520">
        <v>474.3</v>
      </c>
      <c r="AB520">
        <v>542.79999999999995</v>
      </c>
      <c r="AC520">
        <v>576.1</v>
      </c>
      <c r="AD520">
        <v>633.20000000000005</v>
      </c>
    </row>
    <row r="521" spans="1:30" x14ac:dyDescent="0.3">
      <c r="A521" t="s">
        <v>622</v>
      </c>
      <c r="B521" t="s">
        <v>45</v>
      </c>
      <c r="C521">
        <v>160.69999999999999</v>
      </c>
      <c r="D521">
        <v>163</v>
      </c>
      <c r="E521">
        <v>174.9</v>
      </c>
      <c r="F521">
        <v>206.6</v>
      </c>
      <c r="G521">
        <v>212.6</v>
      </c>
      <c r="H521">
        <v>201.6</v>
      </c>
      <c r="I521">
        <v>215.5</v>
      </c>
      <c r="J521">
        <v>257.3</v>
      </c>
      <c r="K521">
        <v>260.89999999999998</v>
      </c>
      <c r="L521">
        <v>274.89999999999998</v>
      </c>
      <c r="M521">
        <v>310.60000000000002</v>
      </c>
      <c r="N521">
        <v>285.5</v>
      </c>
      <c r="O521">
        <v>291.10000000000002</v>
      </c>
      <c r="P521">
        <v>272.39999999999998</v>
      </c>
      <c r="Q521">
        <v>231.5</v>
      </c>
      <c r="R521">
        <v>241.9</v>
      </c>
      <c r="S521">
        <v>304</v>
      </c>
      <c r="T521">
        <v>312.3</v>
      </c>
      <c r="U521">
        <v>320.8</v>
      </c>
      <c r="V521">
        <v>352.9</v>
      </c>
      <c r="W521">
        <v>409.1</v>
      </c>
      <c r="X521">
        <v>425.3</v>
      </c>
      <c r="Y521">
        <v>379.8</v>
      </c>
      <c r="Z521">
        <v>375.4</v>
      </c>
      <c r="AA521">
        <v>351.7</v>
      </c>
      <c r="AB521">
        <v>338</v>
      </c>
      <c r="AC521">
        <v>426.6</v>
      </c>
      <c r="AD521">
        <v>410.6</v>
      </c>
    </row>
    <row r="522" spans="1:30" x14ac:dyDescent="0.3">
      <c r="A522" t="s">
        <v>623</v>
      </c>
      <c r="B522" t="s">
        <v>47</v>
      </c>
      <c r="C522">
        <v>4.7</v>
      </c>
      <c r="D522">
        <v>3.9</v>
      </c>
      <c r="E522">
        <v>4.5999999999999996</v>
      </c>
      <c r="F522">
        <v>5.4</v>
      </c>
      <c r="G522">
        <v>5.0999999999999996</v>
      </c>
      <c r="H522">
        <v>4.9000000000000004</v>
      </c>
      <c r="I522">
        <v>5.4</v>
      </c>
      <c r="J522">
        <v>7.4</v>
      </c>
      <c r="K522">
        <v>8.6999999999999993</v>
      </c>
      <c r="L522">
        <v>10</v>
      </c>
      <c r="M522">
        <v>11.9</v>
      </c>
      <c r="N522">
        <v>12.3</v>
      </c>
      <c r="O522">
        <v>12.6</v>
      </c>
      <c r="P522">
        <v>14.6</v>
      </c>
      <c r="Q522">
        <v>13.6</v>
      </c>
      <c r="R522">
        <v>10.8</v>
      </c>
      <c r="S522">
        <v>15.4</v>
      </c>
      <c r="T522">
        <v>11.4</v>
      </c>
      <c r="U522">
        <v>8.3000000000000007</v>
      </c>
      <c r="V522">
        <v>8.5</v>
      </c>
      <c r="W522">
        <v>13.6</v>
      </c>
      <c r="X522">
        <v>14.2</v>
      </c>
      <c r="Y522">
        <v>10.3</v>
      </c>
      <c r="Z522">
        <v>9.1999999999999993</v>
      </c>
      <c r="AA522">
        <v>9.6</v>
      </c>
      <c r="AB522">
        <v>8.8000000000000007</v>
      </c>
      <c r="AC522">
        <v>10.8</v>
      </c>
      <c r="AD522">
        <v>10.3</v>
      </c>
    </row>
    <row r="523" spans="1:30" x14ac:dyDescent="0.3">
      <c r="A523" t="s">
        <v>624</v>
      </c>
      <c r="B523" t="s">
        <v>49</v>
      </c>
      <c r="C523">
        <v>4.4000000000000004</v>
      </c>
      <c r="D523">
        <v>4</v>
      </c>
      <c r="E523">
        <v>3.9</v>
      </c>
      <c r="F523">
        <v>4.2</v>
      </c>
      <c r="G523">
        <v>4.3</v>
      </c>
      <c r="H523">
        <v>3.4</v>
      </c>
      <c r="I523">
        <v>3.4</v>
      </c>
      <c r="J523">
        <v>4.2</v>
      </c>
      <c r="K523">
        <v>4</v>
      </c>
      <c r="L523">
        <v>4.0999999999999996</v>
      </c>
      <c r="M523">
        <v>5</v>
      </c>
      <c r="N523">
        <v>5.4</v>
      </c>
      <c r="O523">
        <v>4.5999999999999996</v>
      </c>
      <c r="P523">
        <v>5.5</v>
      </c>
      <c r="Q523">
        <v>4.5999999999999996</v>
      </c>
      <c r="R523">
        <v>4.2</v>
      </c>
      <c r="S523">
        <v>5</v>
      </c>
      <c r="T523">
        <v>4.7</v>
      </c>
      <c r="U523">
        <v>4</v>
      </c>
      <c r="V523">
        <v>3.9</v>
      </c>
      <c r="W523">
        <v>5.8</v>
      </c>
      <c r="X523">
        <v>6</v>
      </c>
      <c r="Y523">
        <v>5.0999999999999996</v>
      </c>
      <c r="Z523">
        <v>5.5</v>
      </c>
      <c r="AA523">
        <v>4.5999999999999996</v>
      </c>
      <c r="AB523">
        <v>4.5</v>
      </c>
      <c r="AC523">
        <v>5.4</v>
      </c>
      <c r="AD523">
        <v>5.5</v>
      </c>
    </row>
    <row r="524" spans="1:30" x14ac:dyDescent="0.3">
      <c r="A524" t="s">
        <v>625</v>
      </c>
      <c r="B524" t="s">
        <v>51</v>
      </c>
      <c r="C524">
        <v>151.6</v>
      </c>
      <c r="D524">
        <v>155.1</v>
      </c>
      <c r="E524">
        <v>166.4</v>
      </c>
      <c r="F524">
        <v>197</v>
      </c>
      <c r="G524">
        <v>203.2</v>
      </c>
      <c r="H524">
        <v>193.4</v>
      </c>
      <c r="I524">
        <v>206.7</v>
      </c>
      <c r="J524">
        <v>245.7</v>
      </c>
      <c r="K524">
        <v>248.2</v>
      </c>
      <c r="L524">
        <v>260.8</v>
      </c>
      <c r="M524">
        <v>293.7</v>
      </c>
      <c r="N524">
        <v>267.8</v>
      </c>
      <c r="O524">
        <v>273.8</v>
      </c>
      <c r="P524">
        <v>252.3</v>
      </c>
      <c r="Q524">
        <v>213.4</v>
      </c>
      <c r="R524">
        <v>226.9</v>
      </c>
      <c r="S524">
        <v>283.60000000000002</v>
      </c>
      <c r="T524">
        <v>296.2</v>
      </c>
      <c r="U524">
        <v>308.5</v>
      </c>
      <c r="V524">
        <v>340.4</v>
      </c>
      <c r="W524">
        <v>389.7</v>
      </c>
      <c r="X524">
        <v>405</v>
      </c>
      <c r="Y524">
        <v>364.4</v>
      </c>
      <c r="Z524">
        <v>360.7</v>
      </c>
      <c r="AA524">
        <v>337.6</v>
      </c>
      <c r="AB524">
        <v>324.7</v>
      </c>
      <c r="AC524">
        <v>410.5</v>
      </c>
      <c r="AD524">
        <v>394.8</v>
      </c>
    </row>
    <row r="525" spans="1:30" x14ac:dyDescent="0.3">
      <c r="A525" t="s">
        <v>626</v>
      </c>
      <c r="B525" s="2" t="s">
        <v>627</v>
      </c>
      <c r="C525" s="2">
        <v>206</v>
      </c>
      <c r="D525" s="2">
        <v>243.9</v>
      </c>
      <c r="E525" s="2">
        <v>292.39999999999998</v>
      </c>
      <c r="F525" s="2">
        <v>357.2</v>
      </c>
      <c r="G525" s="2">
        <v>312.8</v>
      </c>
      <c r="H525" s="2">
        <v>286.39999999999998</v>
      </c>
      <c r="I525" s="2">
        <v>308</v>
      </c>
      <c r="J525" s="2">
        <v>344.5</v>
      </c>
      <c r="K525" s="2">
        <v>382</v>
      </c>
      <c r="L525" s="2">
        <v>446.9</v>
      </c>
      <c r="M525" s="2">
        <v>501.6</v>
      </c>
      <c r="N525" s="2">
        <v>457.3</v>
      </c>
      <c r="O525" s="2">
        <v>436.2</v>
      </c>
      <c r="P525" s="2">
        <v>454.4</v>
      </c>
      <c r="Q525" s="2">
        <v>452.2</v>
      </c>
      <c r="R525" s="2">
        <v>478.5</v>
      </c>
      <c r="S525" s="2">
        <v>511.1</v>
      </c>
      <c r="T525" s="2">
        <v>541.9</v>
      </c>
      <c r="U525" s="2">
        <v>542.1</v>
      </c>
      <c r="V525" s="2">
        <v>530.9</v>
      </c>
      <c r="W525" s="2">
        <v>549.29999999999995</v>
      </c>
      <c r="X525" s="2">
        <v>579.79999999999995</v>
      </c>
      <c r="Y525" s="2">
        <v>608</v>
      </c>
      <c r="Z525" s="2">
        <v>632</v>
      </c>
      <c r="AA525" s="2">
        <v>721.3</v>
      </c>
      <c r="AB525" s="2">
        <v>720.7</v>
      </c>
      <c r="AC525" s="2">
        <v>828.1</v>
      </c>
      <c r="AD525" s="2">
        <v>932.7</v>
      </c>
    </row>
    <row r="526" spans="1:30" x14ac:dyDescent="0.3">
      <c r="A526" t="s">
        <v>628</v>
      </c>
      <c r="B526" t="s">
        <v>37</v>
      </c>
      <c r="C526">
        <v>121.3</v>
      </c>
      <c r="D526">
        <v>121.1</v>
      </c>
      <c r="E526">
        <v>120.5</v>
      </c>
      <c r="F526">
        <v>133.4</v>
      </c>
      <c r="G526">
        <v>187.7</v>
      </c>
      <c r="H526">
        <v>162.6</v>
      </c>
      <c r="I526">
        <v>146.6</v>
      </c>
      <c r="J526">
        <v>159.69999999999999</v>
      </c>
      <c r="K526">
        <v>195.7</v>
      </c>
      <c r="L526">
        <v>227.1</v>
      </c>
      <c r="M526">
        <v>206.3</v>
      </c>
      <c r="N526">
        <v>99.9</v>
      </c>
      <c r="O526">
        <v>190.4</v>
      </c>
      <c r="P526">
        <v>196.7</v>
      </c>
      <c r="Q526">
        <v>173.4</v>
      </c>
      <c r="R526">
        <v>232.8</v>
      </c>
      <c r="S526">
        <v>246.7</v>
      </c>
      <c r="T526">
        <v>228.1</v>
      </c>
      <c r="U526">
        <v>231.3</v>
      </c>
      <c r="V526">
        <v>258.3</v>
      </c>
      <c r="W526">
        <v>283.39999999999998</v>
      </c>
      <c r="X526">
        <v>291.7</v>
      </c>
      <c r="Y526">
        <v>279</v>
      </c>
      <c r="Z526">
        <v>310.3</v>
      </c>
      <c r="AA526">
        <v>358.2</v>
      </c>
      <c r="AB526">
        <v>349.2</v>
      </c>
      <c r="AC526">
        <v>357</v>
      </c>
      <c r="AD526">
        <v>396.1</v>
      </c>
    </row>
    <row r="527" spans="1:30" x14ac:dyDescent="0.3">
      <c r="A527" t="s">
        <v>629</v>
      </c>
      <c r="B527" t="s">
        <v>39</v>
      </c>
      <c r="C527">
        <v>91.7</v>
      </c>
      <c r="D527">
        <v>104.1</v>
      </c>
      <c r="E527">
        <v>116.7</v>
      </c>
      <c r="F527">
        <v>142.80000000000001</v>
      </c>
      <c r="G527">
        <v>150.4</v>
      </c>
      <c r="H527">
        <v>134.1</v>
      </c>
      <c r="I527">
        <v>128.1</v>
      </c>
      <c r="J527">
        <v>148</v>
      </c>
      <c r="K527">
        <v>163.5</v>
      </c>
      <c r="L527">
        <v>186.6</v>
      </c>
      <c r="M527">
        <v>216.5</v>
      </c>
      <c r="N527">
        <v>216.9</v>
      </c>
      <c r="O527">
        <v>174.6</v>
      </c>
      <c r="P527">
        <v>191.9</v>
      </c>
      <c r="Q527">
        <v>202.6</v>
      </c>
      <c r="R527">
        <v>203.3</v>
      </c>
      <c r="S527">
        <v>202.6</v>
      </c>
      <c r="T527">
        <v>223.6</v>
      </c>
      <c r="U527">
        <v>227.4</v>
      </c>
      <c r="V527">
        <v>228.6</v>
      </c>
      <c r="W527">
        <v>251.2</v>
      </c>
      <c r="X527">
        <v>257.2</v>
      </c>
      <c r="Y527">
        <v>260.5</v>
      </c>
      <c r="Z527">
        <v>273.7</v>
      </c>
      <c r="AA527">
        <v>313.2</v>
      </c>
      <c r="AB527">
        <v>327.10000000000002</v>
      </c>
      <c r="AC527">
        <v>337.4</v>
      </c>
      <c r="AD527">
        <v>364.5</v>
      </c>
    </row>
    <row r="528" spans="1:30" x14ac:dyDescent="0.3">
      <c r="A528" t="s">
        <v>630</v>
      </c>
      <c r="B528" t="s">
        <v>41</v>
      </c>
      <c r="C528">
        <v>3.3</v>
      </c>
      <c r="D528">
        <v>3.8</v>
      </c>
      <c r="E528">
        <v>4.0999999999999996</v>
      </c>
      <c r="F528">
        <v>4.4000000000000004</v>
      </c>
      <c r="G528">
        <v>4</v>
      </c>
      <c r="H528">
        <v>4</v>
      </c>
      <c r="I528">
        <v>3.9</v>
      </c>
      <c r="J528">
        <v>4.0999999999999996</v>
      </c>
      <c r="K528">
        <v>4.5999999999999996</v>
      </c>
      <c r="L528">
        <v>4.5</v>
      </c>
      <c r="M528">
        <v>5.0999999999999996</v>
      </c>
      <c r="N528">
        <v>5.5</v>
      </c>
      <c r="O528">
        <v>5</v>
      </c>
      <c r="P528">
        <v>5.3</v>
      </c>
      <c r="Q528">
        <v>5.0999999999999996</v>
      </c>
      <c r="R528">
        <v>4.8</v>
      </c>
      <c r="S528">
        <v>4.9000000000000004</v>
      </c>
      <c r="T528">
        <v>5</v>
      </c>
      <c r="U528">
        <v>5.0999999999999996</v>
      </c>
      <c r="V528">
        <v>5.3</v>
      </c>
      <c r="W528">
        <v>5.6</v>
      </c>
      <c r="X528">
        <v>5.8</v>
      </c>
      <c r="Y528">
        <v>6.2</v>
      </c>
      <c r="Z528">
        <v>2.9</v>
      </c>
      <c r="AA528">
        <v>6</v>
      </c>
      <c r="AB528">
        <v>7.6</v>
      </c>
      <c r="AC528">
        <v>7.8</v>
      </c>
      <c r="AD528">
        <v>8.3000000000000007</v>
      </c>
    </row>
    <row r="529" spans="1:30" x14ac:dyDescent="0.3">
      <c r="A529" t="s">
        <v>631</v>
      </c>
      <c r="B529" t="s">
        <v>43</v>
      </c>
      <c r="C529">
        <v>26.3</v>
      </c>
      <c r="D529">
        <v>13.2</v>
      </c>
      <c r="E529">
        <v>-0.2</v>
      </c>
      <c r="F529">
        <v>-13.8</v>
      </c>
      <c r="G529">
        <v>33.4</v>
      </c>
      <c r="H529">
        <v>24.5</v>
      </c>
      <c r="I529">
        <v>14.6</v>
      </c>
      <c r="J529">
        <v>7.6</v>
      </c>
      <c r="K529">
        <v>27.6</v>
      </c>
      <c r="L529">
        <v>35.9</v>
      </c>
      <c r="M529">
        <v>-15.3</v>
      </c>
      <c r="N529">
        <v>-122.5</v>
      </c>
      <c r="O529">
        <v>10.8</v>
      </c>
      <c r="P529">
        <v>-0.5</v>
      </c>
      <c r="Q529">
        <v>-34.200000000000003</v>
      </c>
      <c r="R529">
        <v>24.7</v>
      </c>
      <c r="S529">
        <v>39.200000000000003</v>
      </c>
      <c r="T529">
        <v>-0.5</v>
      </c>
      <c r="U529">
        <v>-1.2</v>
      </c>
      <c r="V529">
        <v>24.3</v>
      </c>
      <c r="W529">
        <v>26.6</v>
      </c>
      <c r="X529">
        <v>28.7</v>
      </c>
      <c r="Y529">
        <v>12.3</v>
      </c>
      <c r="Z529">
        <v>33.6</v>
      </c>
      <c r="AA529">
        <v>39</v>
      </c>
      <c r="AB529">
        <v>14.5</v>
      </c>
      <c r="AC529">
        <v>11.8</v>
      </c>
      <c r="AD529">
        <v>23.3</v>
      </c>
    </row>
    <row r="530" spans="1:30" x14ac:dyDescent="0.3">
      <c r="A530" t="s">
        <v>632</v>
      </c>
      <c r="B530" t="s">
        <v>45</v>
      </c>
      <c r="C530">
        <v>84.7</v>
      </c>
      <c r="D530">
        <v>122.8</v>
      </c>
      <c r="E530">
        <v>171.9</v>
      </c>
      <c r="F530">
        <v>223.8</v>
      </c>
      <c r="G530">
        <v>125.1</v>
      </c>
      <c r="H530">
        <v>123.8</v>
      </c>
      <c r="I530">
        <v>161.30000000000001</v>
      </c>
      <c r="J530">
        <v>184.8</v>
      </c>
      <c r="K530">
        <v>186.3</v>
      </c>
      <c r="L530">
        <v>219.8</v>
      </c>
      <c r="M530">
        <v>295.3</v>
      </c>
      <c r="N530">
        <v>357.4</v>
      </c>
      <c r="O530">
        <v>245.8</v>
      </c>
      <c r="P530">
        <v>257.7</v>
      </c>
      <c r="Q530">
        <v>278.8</v>
      </c>
      <c r="R530">
        <v>245.7</v>
      </c>
      <c r="S530">
        <v>264.39999999999998</v>
      </c>
      <c r="T530">
        <v>313.8</v>
      </c>
      <c r="U530">
        <v>310.8</v>
      </c>
      <c r="V530">
        <v>272.60000000000002</v>
      </c>
      <c r="W530">
        <v>265.89999999999998</v>
      </c>
      <c r="X530">
        <v>288.10000000000002</v>
      </c>
      <c r="Y530">
        <v>329</v>
      </c>
      <c r="Z530">
        <v>321.7</v>
      </c>
      <c r="AA530">
        <v>363</v>
      </c>
      <c r="AB530">
        <v>371.5</v>
      </c>
      <c r="AC530">
        <v>471</v>
      </c>
      <c r="AD530">
        <v>536.6</v>
      </c>
    </row>
    <row r="531" spans="1:30" x14ac:dyDescent="0.3">
      <c r="A531" t="s">
        <v>633</v>
      </c>
      <c r="B531" t="s">
        <v>47</v>
      </c>
      <c r="C531">
        <v>1.4</v>
      </c>
      <c r="D531">
        <v>2.6</v>
      </c>
      <c r="E531">
        <v>5.5</v>
      </c>
      <c r="F531">
        <v>7.8</v>
      </c>
      <c r="G531">
        <v>1.8</v>
      </c>
      <c r="H531">
        <v>1.6</v>
      </c>
      <c r="I531">
        <v>1.9</v>
      </c>
      <c r="J531">
        <v>2</v>
      </c>
      <c r="K531">
        <v>2</v>
      </c>
      <c r="L531">
        <v>2.2999999999999998</v>
      </c>
      <c r="M531">
        <v>3.7</v>
      </c>
      <c r="N531">
        <v>5.7</v>
      </c>
      <c r="O531">
        <v>2.9</v>
      </c>
      <c r="P531">
        <v>3.2</v>
      </c>
      <c r="Q531">
        <v>4.9000000000000004</v>
      </c>
      <c r="R531">
        <v>5</v>
      </c>
      <c r="S531">
        <v>6.1</v>
      </c>
      <c r="T531">
        <v>5.5</v>
      </c>
      <c r="U531">
        <v>5.4</v>
      </c>
      <c r="V531">
        <v>5.0999999999999996</v>
      </c>
      <c r="W531">
        <v>4.9000000000000004</v>
      </c>
      <c r="X531">
        <v>6.5</v>
      </c>
      <c r="Y531">
        <v>6.2</v>
      </c>
      <c r="Z531">
        <v>4.7</v>
      </c>
      <c r="AA531">
        <v>6.4</v>
      </c>
      <c r="AB531">
        <v>6.9</v>
      </c>
      <c r="AC531">
        <v>8.5</v>
      </c>
      <c r="AD531">
        <v>8.5</v>
      </c>
    </row>
    <row r="532" spans="1:30" x14ac:dyDescent="0.3">
      <c r="A532" t="s">
        <v>634</v>
      </c>
      <c r="B532" t="s">
        <v>49</v>
      </c>
      <c r="C532">
        <v>3.2</v>
      </c>
      <c r="D532">
        <v>4.5999999999999996</v>
      </c>
      <c r="E532">
        <v>6.6</v>
      </c>
      <c r="F532">
        <v>7.5</v>
      </c>
      <c r="G532">
        <v>3.3</v>
      </c>
      <c r="H532">
        <v>3.2</v>
      </c>
      <c r="I532">
        <v>4</v>
      </c>
      <c r="J532">
        <v>4.4000000000000004</v>
      </c>
      <c r="K532">
        <v>3.7</v>
      </c>
      <c r="L532">
        <v>3.8</v>
      </c>
      <c r="M532">
        <v>4.5999999999999996</v>
      </c>
      <c r="N532">
        <v>6.1</v>
      </c>
      <c r="O532">
        <v>3.4</v>
      </c>
      <c r="P532">
        <v>3.7</v>
      </c>
      <c r="Q532">
        <v>3.8</v>
      </c>
      <c r="R532">
        <v>3.4</v>
      </c>
      <c r="S532">
        <v>3.8</v>
      </c>
      <c r="T532">
        <v>4.8</v>
      </c>
      <c r="U532">
        <v>5.7</v>
      </c>
      <c r="V532">
        <v>4.5999999999999996</v>
      </c>
      <c r="W532">
        <v>3.4</v>
      </c>
      <c r="X532">
        <v>3.8</v>
      </c>
      <c r="Y532">
        <v>3.9</v>
      </c>
      <c r="Z532">
        <v>4.5</v>
      </c>
      <c r="AA532">
        <v>4.7</v>
      </c>
      <c r="AB532">
        <v>4.9000000000000004</v>
      </c>
      <c r="AC532">
        <v>5.7</v>
      </c>
      <c r="AD532">
        <v>7.5</v>
      </c>
    </row>
    <row r="533" spans="1:30" x14ac:dyDescent="0.3">
      <c r="A533" t="s">
        <v>635</v>
      </c>
      <c r="B533" t="s">
        <v>51</v>
      </c>
      <c r="C533">
        <v>80</v>
      </c>
      <c r="D533">
        <v>115.6</v>
      </c>
      <c r="E533">
        <v>159.80000000000001</v>
      </c>
      <c r="F533">
        <v>208.5</v>
      </c>
      <c r="G533">
        <v>120.1</v>
      </c>
      <c r="H533">
        <v>119</v>
      </c>
      <c r="I533">
        <v>155.4</v>
      </c>
      <c r="J533">
        <v>178.4</v>
      </c>
      <c r="K533">
        <v>180.5</v>
      </c>
      <c r="L533">
        <v>213.7</v>
      </c>
      <c r="M533">
        <v>287</v>
      </c>
      <c r="N533">
        <v>345.5</v>
      </c>
      <c r="O533">
        <v>239.6</v>
      </c>
      <c r="P533">
        <v>250.8</v>
      </c>
      <c r="Q533">
        <v>270</v>
      </c>
      <c r="R533">
        <v>237.3</v>
      </c>
      <c r="S533">
        <v>254.5</v>
      </c>
      <c r="T533">
        <v>303.39999999999998</v>
      </c>
      <c r="U533">
        <v>299.7</v>
      </c>
      <c r="V533">
        <v>262.89999999999998</v>
      </c>
      <c r="W533">
        <v>257.5</v>
      </c>
      <c r="X533">
        <v>277.8</v>
      </c>
      <c r="Y533">
        <v>318.8</v>
      </c>
      <c r="Z533">
        <v>312.5</v>
      </c>
      <c r="AA533">
        <v>352</v>
      </c>
      <c r="AB533">
        <v>359.7</v>
      </c>
      <c r="AC533">
        <v>456.8</v>
      </c>
      <c r="AD533">
        <v>520.5</v>
      </c>
    </row>
    <row r="534" spans="1:30" x14ac:dyDescent="0.3">
      <c r="A534" t="s">
        <v>636</v>
      </c>
      <c r="B534" s="2" t="s">
        <v>637</v>
      </c>
      <c r="C534" s="2">
        <v>350</v>
      </c>
      <c r="D534" s="2">
        <v>373.8</v>
      </c>
      <c r="E534" s="2">
        <v>390.2</v>
      </c>
      <c r="F534" s="2">
        <v>420.3</v>
      </c>
      <c r="G534" s="2">
        <v>439.6</v>
      </c>
      <c r="H534" s="2">
        <v>462</v>
      </c>
      <c r="I534" s="2">
        <v>506.9</v>
      </c>
      <c r="J534" s="2">
        <v>556.4</v>
      </c>
      <c r="K534" s="2">
        <v>605.70000000000005</v>
      </c>
      <c r="L534" s="2">
        <v>636</v>
      </c>
      <c r="M534" s="2">
        <v>691.9</v>
      </c>
      <c r="N534" s="2">
        <v>715.9</v>
      </c>
      <c r="O534" s="2">
        <v>645.4</v>
      </c>
      <c r="P534" s="2">
        <v>662.3</v>
      </c>
      <c r="Q534" s="2">
        <v>727.7</v>
      </c>
      <c r="R534" s="2">
        <v>798.6</v>
      </c>
      <c r="S534" s="2">
        <v>837.4</v>
      </c>
      <c r="T534" s="2">
        <v>910.7</v>
      </c>
      <c r="U534" s="2">
        <v>963.3</v>
      </c>
      <c r="V534" s="2">
        <v>979</v>
      </c>
      <c r="W534" s="2">
        <v>1043.0999999999999</v>
      </c>
      <c r="X534" s="2">
        <v>1097.4000000000001</v>
      </c>
      <c r="Y534" s="2">
        <v>1132.5999999999999</v>
      </c>
      <c r="Z534" s="2">
        <v>1186.0999999999999</v>
      </c>
      <c r="AA534" s="2">
        <v>1230.9000000000001</v>
      </c>
      <c r="AB534" s="2">
        <v>1331.5</v>
      </c>
      <c r="AC534" s="2">
        <v>1421.2</v>
      </c>
      <c r="AD534" s="2">
        <v>1536</v>
      </c>
    </row>
    <row r="535" spans="1:30" x14ac:dyDescent="0.3">
      <c r="A535" t="s">
        <v>638</v>
      </c>
      <c r="B535" t="s">
        <v>37</v>
      </c>
      <c r="C535">
        <v>215.6</v>
      </c>
      <c r="D535">
        <v>236.7</v>
      </c>
      <c r="E535">
        <v>234.4</v>
      </c>
      <c r="F535">
        <v>274.39999999999998</v>
      </c>
      <c r="G535">
        <v>262</v>
      </c>
      <c r="H535">
        <v>251.2</v>
      </c>
      <c r="I535">
        <v>280.7</v>
      </c>
      <c r="J535">
        <v>322.2</v>
      </c>
      <c r="K535">
        <v>348.3</v>
      </c>
      <c r="L535">
        <v>372.5</v>
      </c>
      <c r="M535">
        <v>406</v>
      </c>
      <c r="N535">
        <v>349.4</v>
      </c>
      <c r="O535">
        <v>365.7</v>
      </c>
      <c r="P535">
        <v>373.4</v>
      </c>
      <c r="Q535">
        <v>385.4</v>
      </c>
      <c r="R535">
        <v>406.9</v>
      </c>
      <c r="S535">
        <v>388.3</v>
      </c>
      <c r="T535">
        <v>493.3</v>
      </c>
      <c r="U535">
        <v>565.5</v>
      </c>
      <c r="V535">
        <v>586.9</v>
      </c>
      <c r="W535">
        <v>568.9</v>
      </c>
      <c r="X535">
        <v>595.6</v>
      </c>
      <c r="Y535">
        <v>631.4</v>
      </c>
      <c r="Z535">
        <v>634.6</v>
      </c>
      <c r="AA535">
        <v>637.5</v>
      </c>
      <c r="AB535">
        <v>708.6</v>
      </c>
      <c r="AC535">
        <v>749.6</v>
      </c>
      <c r="AD535">
        <v>791.8</v>
      </c>
    </row>
    <row r="536" spans="1:30" x14ac:dyDescent="0.3">
      <c r="A536" t="s">
        <v>639</v>
      </c>
      <c r="B536" t="s">
        <v>39</v>
      </c>
      <c r="C536">
        <v>112.5</v>
      </c>
      <c r="D536">
        <v>121.9</v>
      </c>
      <c r="E536">
        <v>127.4</v>
      </c>
      <c r="F536">
        <v>133.5</v>
      </c>
      <c r="G536">
        <v>142.80000000000001</v>
      </c>
      <c r="H536">
        <v>146.80000000000001</v>
      </c>
      <c r="I536">
        <v>154.30000000000001</v>
      </c>
      <c r="J536">
        <v>164.2</v>
      </c>
      <c r="K536">
        <v>172.8</v>
      </c>
      <c r="L536">
        <v>183.1</v>
      </c>
      <c r="M536">
        <v>190.2</v>
      </c>
      <c r="N536">
        <v>194.6</v>
      </c>
      <c r="O536">
        <v>187.8</v>
      </c>
      <c r="P536">
        <v>193.2</v>
      </c>
      <c r="Q536">
        <v>204.6</v>
      </c>
      <c r="R536">
        <v>215.1</v>
      </c>
      <c r="S536">
        <v>219.2</v>
      </c>
      <c r="T536">
        <v>234</v>
      </c>
      <c r="U536">
        <v>250.7</v>
      </c>
      <c r="V536">
        <v>255.8</v>
      </c>
      <c r="W536">
        <v>271</v>
      </c>
      <c r="X536">
        <v>285.7</v>
      </c>
      <c r="Y536">
        <v>298.60000000000002</v>
      </c>
      <c r="Z536">
        <v>315.89999999999998</v>
      </c>
      <c r="AA536">
        <v>323.8</v>
      </c>
      <c r="AB536">
        <v>347</v>
      </c>
      <c r="AC536">
        <v>368.7</v>
      </c>
      <c r="AD536">
        <v>390.1</v>
      </c>
    </row>
    <row r="537" spans="1:30" x14ac:dyDescent="0.3">
      <c r="A537" t="s">
        <v>640</v>
      </c>
      <c r="B537" t="s">
        <v>41</v>
      </c>
      <c r="C537">
        <v>14.2</v>
      </c>
      <c r="D537">
        <v>13.7</v>
      </c>
      <c r="E537">
        <v>14.1</v>
      </c>
      <c r="F537">
        <v>13.9</v>
      </c>
      <c r="G537">
        <v>14.1</v>
      </c>
      <c r="H537">
        <v>15.4</v>
      </c>
      <c r="I537">
        <v>17</v>
      </c>
      <c r="J537">
        <v>19.3</v>
      </c>
      <c r="K537">
        <v>20.2</v>
      </c>
      <c r="L537">
        <v>20.9</v>
      </c>
      <c r="M537">
        <v>21.5</v>
      </c>
      <c r="N537">
        <v>22.1</v>
      </c>
      <c r="O537">
        <v>22</v>
      </c>
      <c r="P537">
        <v>22.4</v>
      </c>
      <c r="Q537">
        <v>23.5</v>
      </c>
      <c r="R537">
        <v>23.9</v>
      </c>
      <c r="S537">
        <v>25.6</v>
      </c>
      <c r="T537">
        <v>34.5</v>
      </c>
      <c r="U537">
        <v>38.799999999999997</v>
      </c>
      <c r="V537">
        <v>40.4</v>
      </c>
      <c r="W537">
        <v>30.6</v>
      </c>
      <c r="X537">
        <v>46.5</v>
      </c>
      <c r="Y537">
        <v>34.299999999999997</v>
      </c>
      <c r="Z537">
        <v>44.3</v>
      </c>
      <c r="AA537">
        <v>33.9</v>
      </c>
      <c r="AB537">
        <v>41</v>
      </c>
      <c r="AC537">
        <v>45.6</v>
      </c>
      <c r="AD537">
        <v>48.3</v>
      </c>
    </row>
    <row r="538" spans="1:30" x14ac:dyDescent="0.3">
      <c r="A538" t="s">
        <v>641</v>
      </c>
      <c r="B538" t="s">
        <v>43</v>
      </c>
      <c r="C538">
        <v>88.9</v>
      </c>
      <c r="D538">
        <v>101.1</v>
      </c>
      <c r="E538">
        <v>93</v>
      </c>
      <c r="F538">
        <v>127</v>
      </c>
      <c r="G538">
        <v>105</v>
      </c>
      <c r="H538">
        <v>88.9</v>
      </c>
      <c r="I538">
        <v>109.4</v>
      </c>
      <c r="J538">
        <v>138.80000000000001</v>
      </c>
      <c r="K538">
        <v>155.30000000000001</v>
      </c>
      <c r="L538">
        <v>168.6</v>
      </c>
      <c r="M538">
        <v>194.4</v>
      </c>
      <c r="N538">
        <v>132.69999999999999</v>
      </c>
      <c r="O538">
        <v>156</v>
      </c>
      <c r="P538">
        <v>157.9</v>
      </c>
      <c r="Q538">
        <v>157.30000000000001</v>
      </c>
      <c r="R538">
        <v>167.9</v>
      </c>
      <c r="S538">
        <v>143.6</v>
      </c>
      <c r="T538">
        <v>224.8</v>
      </c>
      <c r="U538">
        <v>276.10000000000002</v>
      </c>
      <c r="V538">
        <v>290.8</v>
      </c>
      <c r="W538">
        <v>267.3</v>
      </c>
      <c r="X538">
        <v>263.3</v>
      </c>
      <c r="Y538">
        <v>298.5</v>
      </c>
      <c r="Z538">
        <v>274.39999999999998</v>
      </c>
      <c r="AA538">
        <v>279.8</v>
      </c>
      <c r="AB538">
        <v>320.60000000000002</v>
      </c>
      <c r="AC538">
        <v>335.3</v>
      </c>
      <c r="AD538">
        <v>353.4</v>
      </c>
    </row>
    <row r="539" spans="1:30" x14ac:dyDescent="0.3">
      <c r="A539" t="s">
        <v>642</v>
      </c>
      <c r="B539" t="s">
        <v>45</v>
      </c>
      <c r="C539">
        <v>134.4</v>
      </c>
      <c r="D539">
        <v>137.1</v>
      </c>
      <c r="E539">
        <v>155.80000000000001</v>
      </c>
      <c r="F539">
        <v>145.9</v>
      </c>
      <c r="G539">
        <v>177.6</v>
      </c>
      <c r="H539">
        <v>210.8</v>
      </c>
      <c r="I539">
        <v>226.3</v>
      </c>
      <c r="J539">
        <v>234.2</v>
      </c>
      <c r="K539">
        <v>257.5</v>
      </c>
      <c r="L539">
        <v>263.5</v>
      </c>
      <c r="M539">
        <v>285.8</v>
      </c>
      <c r="N539">
        <v>366.5</v>
      </c>
      <c r="O539">
        <v>279.7</v>
      </c>
      <c r="P539">
        <v>288.89999999999998</v>
      </c>
      <c r="Q539">
        <v>342.2</v>
      </c>
      <c r="R539">
        <v>391.7</v>
      </c>
      <c r="S539">
        <v>449.1</v>
      </c>
      <c r="T539">
        <v>417.3</v>
      </c>
      <c r="U539">
        <v>397.8</v>
      </c>
      <c r="V539">
        <v>392</v>
      </c>
      <c r="W539">
        <v>474.3</v>
      </c>
      <c r="X539">
        <v>501.9</v>
      </c>
      <c r="Y539">
        <v>501.2</v>
      </c>
      <c r="Z539">
        <v>551.5</v>
      </c>
      <c r="AA539">
        <v>593.4</v>
      </c>
      <c r="AB539">
        <v>623</v>
      </c>
      <c r="AC539">
        <v>671.6</v>
      </c>
      <c r="AD539">
        <v>744.2</v>
      </c>
    </row>
    <row r="540" spans="1:30" x14ac:dyDescent="0.3">
      <c r="A540" t="s">
        <v>643</v>
      </c>
      <c r="B540" t="s">
        <v>47</v>
      </c>
      <c r="C540">
        <v>0.2</v>
      </c>
      <c r="D540">
        <v>0.2</v>
      </c>
      <c r="E540">
        <v>0.4</v>
      </c>
      <c r="F540">
        <v>0.3</v>
      </c>
      <c r="G540">
        <v>0.5</v>
      </c>
      <c r="H540">
        <v>0.4</v>
      </c>
      <c r="I540">
        <v>0.4</v>
      </c>
      <c r="J540">
        <v>0.3</v>
      </c>
      <c r="K540">
        <v>0.4</v>
      </c>
      <c r="L540">
        <v>0.3</v>
      </c>
      <c r="M540">
        <v>0.4</v>
      </c>
      <c r="N540">
        <v>1.2</v>
      </c>
      <c r="O540">
        <v>0.4</v>
      </c>
      <c r="P540">
        <v>0.6</v>
      </c>
      <c r="Q540">
        <v>0.8</v>
      </c>
      <c r="R540">
        <v>0.4</v>
      </c>
      <c r="S540">
        <v>0.6</v>
      </c>
      <c r="T540">
        <v>0.5</v>
      </c>
      <c r="U540">
        <v>0.5</v>
      </c>
      <c r="V540">
        <v>0.5</v>
      </c>
      <c r="W540">
        <v>0.8</v>
      </c>
      <c r="X540">
        <v>0.8</v>
      </c>
      <c r="Y540">
        <v>0.6</v>
      </c>
      <c r="Z540">
        <v>0.7</v>
      </c>
      <c r="AA540">
        <v>0.9</v>
      </c>
      <c r="AB540">
        <v>1</v>
      </c>
      <c r="AC540">
        <v>0.9</v>
      </c>
      <c r="AD540">
        <v>0.8</v>
      </c>
    </row>
    <row r="541" spans="1:30" x14ac:dyDescent="0.3">
      <c r="A541" t="s">
        <v>644</v>
      </c>
      <c r="B541" t="s">
        <v>49</v>
      </c>
      <c r="C541">
        <v>3</v>
      </c>
      <c r="D541">
        <v>3.1</v>
      </c>
      <c r="E541">
        <v>4.2</v>
      </c>
      <c r="F541">
        <v>3.4</v>
      </c>
      <c r="G541">
        <v>4</v>
      </c>
      <c r="H541">
        <v>5</v>
      </c>
      <c r="I541">
        <v>4.7</v>
      </c>
      <c r="J541">
        <v>4.4000000000000004</v>
      </c>
      <c r="K541">
        <v>3.9</v>
      </c>
      <c r="L541">
        <v>3.3</v>
      </c>
      <c r="M541">
        <v>2.8</v>
      </c>
      <c r="N541">
        <v>4.7</v>
      </c>
      <c r="O541">
        <v>2.2999999999999998</v>
      </c>
      <c r="P541">
        <v>2.2000000000000002</v>
      </c>
      <c r="Q541">
        <v>2.6</v>
      </c>
      <c r="R541">
        <v>1.5</v>
      </c>
      <c r="S541">
        <v>2.9</v>
      </c>
      <c r="T541">
        <v>2.5</v>
      </c>
      <c r="U541">
        <v>2.6</v>
      </c>
      <c r="V541">
        <v>2.8</v>
      </c>
      <c r="W541">
        <v>5.8</v>
      </c>
      <c r="X541">
        <v>8.6</v>
      </c>
      <c r="Y541">
        <v>8.3000000000000007</v>
      </c>
      <c r="Z541">
        <v>8.3000000000000007</v>
      </c>
      <c r="AA541">
        <v>9.5</v>
      </c>
      <c r="AB541">
        <v>10.3</v>
      </c>
      <c r="AC541">
        <v>9.5</v>
      </c>
      <c r="AD541">
        <v>9.8000000000000007</v>
      </c>
    </row>
    <row r="542" spans="1:30" x14ac:dyDescent="0.3">
      <c r="A542" t="s">
        <v>645</v>
      </c>
      <c r="B542" t="s">
        <v>51</v>
      </c>
      <c r="C542">
        <v>131.19999999999999</v>
      </c>
      <c r="D542">
        <v>133.80000000000001</v>
      </c>
      <c r="E542">
        <v>151.19999999999999</v>
      </c>
      <c r="F542">
        <v>142.1</v>
      </c>
      <c r="G542">
        <v>173.1</v>
      </c>
      <c r="H542">
        <v>205.4</v>
      </c>
      <c r="I542">
        <v>221.2</v>
      </c>
      <c r="J542">
        <v>229.5</v>
      </c>
      <c r="K542">
        <v>253.2</v>
      </c>
      <c r="L542">
        <v>259.89999999999998</v>
      </c>
      <c r="M542">
        <v>282.60000000000002</v>
      </c>
      <c r="N542">
        <v>360.6</v>
      </c>
      <c r="O542">
        <v>277</v>
      </c>
      <c r="P542">
        <v>286.10000000000002</v>
      </c>
      <c r="Q542">
        <v>338.8</v>
      </c>
      <c r="R542">
        <v>389.8</v>
      </c>
      <c r="S542">
        <v>445.6</v>
      </c>
      <c r="T542">
        <v>414.3</v>
      </c>
      <c r="U542">
        <v>394.7</v>
      </c>
      <c r="V542">
        <v>388.8</v>
      </c>
      <c r="W542">
        <v>467.6</v>
      </c>
      <c r="X542">
        <v>492.5</v>
      </c>
      <c r="Y542">
        <v>492.4</v>
      </c>
      <c r="Z542">
        <v>542.4</v>
      </c>
      <c r="AA542">
        <v>583</v>
      </c>
      <c r="AB542">
        <v>611.70000000000005</v>
      </c>
      <c r="AC542">
        <v>661.3</v>
      </c>
      <c r="AD542">
        <v>733.6</v>
      </c>
    </row>
    <row r="543" spans="1:30" x14ac:dyDescent="0.3">
      <c r="A543" t="s">
        <v>646</v>
      </c>
      <c r="B543" s="2" t="s">
        <v>647</v>
      </c>
      <c r="C543" s="2">
        <v>56.1</v>
      </c>
      <c r="D543" s="2">
        <v>65.400000000000006</v>
      </c>
      <c r="E543" s="2">
        <v>74.599999999999994</v>
      </c>
      <c r="F543" s="2">
        <v>89.9</v>
      </c>
      <c r="G543" s="2">
        <v>80.900000000000006</v>
      </c>
      <c r="H543" s="2">
        <v>71.400000000000006</v>
      </c>
      <c r="I543" s="2">
        <v>70.3</v>
      </c>
      <c r="J543" s="2">
        <v>80.599999999999994</v>
      </c>
      <c r="K543" s="2">
        <v>88.2</v>
      </c>
      <c r="L543" s="2">
        <v>97.9</v>
      </c>
      <c r="M543" s="2">
        <v>114.3</v>
      </c>
      <c r="N543" s="2">
        <v>118.3</v>
      </c>
      <c r="O543" s="2">
        <v>99.9</v>
      </c>
      <c r="P543" s="2">
        <v>109</v>
      </c>
      <c r="Q543" s="2">
        <v>113.8</v>
      </c>
      <c r="R543" s="2">
        <v>117.3</v>
      </c>
      <c r="S543" s="2">
        <v>139.30000000000001</v>
      </c>
      <c r="T543" s="2">
        <v>146.1</v>
      </c>
      <c r="U543" s="2">
        <v>165.1</v>
      </c>
      <c r="V543" s="2">
        <v>158.1</v>
      </c>
      <c r="W543" s="2">
        <v>157.4</v>
      </c>
      <c r="X543" s="2">
        <v>149.19999999999999</v>
      </c>
      <c r="Y543" s="2">
        <v>147.4</v>
      </c>
      <c r="Z543" s="2">
        <v>155.9</v>
      </c>
      <c r="AA543" s="2">
        <v>180.8</v>
      </c>
      <c r="AB543" s="2">
        <v>185</v>
      </c>
      <c r="AC543" s="2">
        <v>222.2</v>
      </c>
      <c r="AD543" s="2">
        <v>264.7</v>
      </c>
    </row>
    <row r="544" spans="1:30" x14ac:dyDescent="0.3">
      <c r="A544" t="s">
        <v>648</v>
      </c>
      <c r="B544" t="s">
        <v>37</v>
      </c>
      <c r="C544">
        <v>7.2</v>
      </c>
      <c r="D544">
        <v>13.1</v>
      </c>
      <c r="E544">
        <v>17</v>
      </c>
      <c r="F544">
        <v>15.2</v>
      </c>
      <c r="G544">
        <v>15.2</v>
      </c>
      <c r="H544">
        <v>15</v>
      </c>
      <c r="I544">
        <v>17.2</v>
      </c>
      <c r="J544">
        <v>17</v>
      </c>
      <c r="K544">
        <v>19.399999999999999</v>
      </c>
      <c r="L544">
        <v>19.2</v>
      </c>
      <c r="M544">
        <v>10.5</v>
      </c>
      <c r="N544">
        <v>6.5</v>
      </c>
      <c r="O544">
        <v>1.9</v>
      </c>
      <c r="P544">
        <v>3.6</v>
      </c>
      <c r="Q544">
        <v>2.1</v>
      </c>
      <c r="R544">
        <v>10</v>
      </c>
      <c r="S544">
        <v>8.5</v>
      </c>
      <c r="T544">
        <v>11.6</v>
      </c>
      <c r="U544">
        <v>8.3000000000000007</v>
      </c>
      <c r="V544">
        <v>7.4</v>
      </c>
      <c r="W544">
        <v>6.8</v>
      </c>
      <c r="X544">
        <v>1</v>
      </c>
      <c r="Y544">
        <v>1.8</v>
      </c>
      <c r="Z544">
        <v>1.1000000000000001</v>
      </c>
      <c r="AA544">
        <v>22.6</v>
      </c>
      <c r="AB544">
        <v>17.100000000000001</v>
      </c>
      <c r="AC544">
        <v>22.5</v>
      </c>
      <c r="AD544">
        <v>28</v>
      </c>
    </row>
    <row r="545" spans="1:30" x14ac:dyDescent="0.3">
      <c r="A545" t="s">
        <v>649</v>
      </c>
      <c r="B545" t="s">
        <v>39</v>
      </c>
      <c r="C545">
        <v>0.8</v>
      </c>
      <c r="D545">
        <v>0.9</v>
      </c>
      <c r="E545">
        <v>1</v>
      </c>
      <c r="F545">
        <v>1.1000000000000001</v>
      </c>
      <c r="G545">
        <v>1.2</v>
      </c>
      <c r="H545">
        <v>1.2</v>
      </c>
      <c r="I545">
        <v>1.3</v>
      </c>
      <c r="J545">
        <v>1.5</v>
      </c>
      <c r="K545">
        <v>1.7</v>
      </c>
      <c r="L545">
        <v>1.8</v>
      </c>
      <c r="M545">
        <v>0.7</v>
      </c>
      <c r="N545">
        <v>0.7</v>
      </c>
      <c r="O545">
        <v>0.6</v>
      </c>
      <c r="P545">
        <v>0.6</v>
      </c>
      <c r="Q545">
        <v>0.6</v>
      </c>
      <c r="R545">
        <v>0.5</v>
      </c>
      <c r="S545">
        <v>0.6</v>
      </c>
      <c r="T545">
        <v>0.9</v>
      </c>
      <c r="U545">
        <v>1.1000000000000001</v>
      </c>
      <c r="V545">
        <v>1.6</v>
      </c>
      <c r="W545">
        <v>2.1</v>
      </c>
      <c r="X545">
        <v>2.5</v>
      </c>
      <c r="Y545">
        <v>2.8</v>
      </c>
      <c r="Z545">
        <v>3.4</v>
      </c>
      <c r="AA545">
        <v>4.0999999999999996</v>
      </c>
      <c r="AB545">
        <v>5.3</v>
      </c>
      <c r="AC545">
        <v>6.1</v>
      </c>
      <c r="AD545">
        <v>6.8</v>
      </c>
    </row>
    <row r="546" spans="1:30" x14ac:dyDescent="0.3">
      <c r="A546" t="s">
        <v>650</v>
      </c>
      <c r="B546" t="s">
        <v>41</v>
      </c>
      <c r="C546">
        <v>1.5</v>
      </c>
      <c r="D546">
        <v>1.7</v>
      </c>
      <c r="E546">
        <v>1.8</v>
      </c>
      <c r="F546">
        <v>2</v>
      </c>
      <c r="G546">
        <v>0.8</v>
      </c>
      <c r="H546">
        <v>0.9</v>
      </c>
      <c r="I546">
        <v>0.7</v>
      </c>
      <c r="J546">
        <v>0.6</v>
      </c>
      <c r="K546">
        <v>0.7</v>
      </c>
      <c r="L546">
        <v>0.8</v>
      </c>
      <c r="M546">
        <v>0.9</v>
      </c>
      <c r="N546">
        <v>0.9</v>
      </c>
      <c r="O546">
        <v>0.9</v>
      </c>
      <c r="P546">
        <v>0.8</v>
      </c>
      <c r="Q546">
        <v>0.8</v>
      </c>
      <c r="R546">
        <v>0.8</v>
      </c>
      <c r="S546">
        <v>0.8</v>
      </c>
      <c r="T546">
        <v>0.7</v>
      </c>
      <c r="U546">
        <v>0.7</v>
      </c>
      <c r="V546">
        <v>0.7</v>
      </c>
      <c r="W546">
        <v>0.7</v>
      </c>
      <c r="X546">
        <v>0.7</v>
      </c>
      <c r="Y546">
        <v>0.8</v>
      </c>
      <c r="Z546">
        <v>0.3</v>
      </c>
      <c r="AA546">
        <v>0.6</v>
      </c>
      <c r="AB546">
        <v>0.7</v>
      </c>
      <c r="AC546">
        <v>0.8</v>
      </c>
      <c r="AD546">
        <v>0.8</v>
      </c>
    </row>
    <row r="547" spans="1:30" x14ac:dyDescent="0.3">
      <c r="A547" t="s">
        <v>651</v>
      </c>
      <c r="B547" t="s">
        <v>43</v>
      </c>
      <c r="C547">
        <v>4.8</v>
      </c>
      <c r="D547">
        <v>10.5</v>
      </c>
      <c r="E547">
        <v>14.1</v>
      </c>
      <c r="F547">
        <v>12.2</v>
      </c>
      <c r="G547">
        <v>13.2</v>
      </c>
      <c r="H547">
        <v>13</v>
      </c>
      <c r="I547">
        <v>15.2</v>
      </c>
      <c r="J547">
        <v>14.9</v>
      </c>
      <c r="K547">
        <v>17.100000000000001</v>
      </c>
      <c r="L547">
        <v>16.600000000000001</v>
      </c>
      <c r="M547">
        <v>8.9</v>
      </c>
      <c r="N547">
        <v>4.9000000000000004</v>
      </c>
      <c r="O547">
        <v>0.4</v>
      </c>
      <c r="P547">
        <v>2.2000000000000002</v>
      </c>
      <c r="Q547">
        <v>0.7</v>
      </c>
      <c r="R547">
        <v>8.6999999999999993</v>
      </c>
      <c r="S547">
        <v>7.2</v>
      </c>
      <c r="T547">
        <v>10</v>
      </c>
      <c r="U547">
        <v>6.5</v>
      </c>
      <c r="V547">
        <v>5.0999999999999996</v>
      </c>
      <c r="W547">
        <v>4</v>
      </c>
      <c r="X547">
        <v>-2.2999999999999998</v>
      </c>
      <c r="Y547">
        <v>-1.8</v>
      </c>
      <c r="Z547">
        <v>-2.5</v>
      </c>
      <c r="AA547">
        <v>17.899999999999999</v>
      </c>
      <c r="AB547">
        <v>11.1</v>
      </c>
      <c r="AC547">
        <v>15.6</v>
      </c>
      <c r="AD547">
        <v>20.399999999999999</v>
      </c>
    </row>
    <row r="548" spans="1:30" x14ac:dyDescent="0.3">
      <c r="A548" t="s">
        <v>652</v>
      </c>
      <c r="B548" t="s">
        <v>45</v>
      </c>
      <c r="C548">
        <v>49</v>
      </c>
      <c r="D548">
        <v>52.3</v>
      </c>
      <c r="E548">
        <v>57.6</v>
      </c>
      <c r="F548">
        <v>74.7</v>
      </c>
      <c r="G548">
        <v>65.7</v>
      </c>
      <c r="H548">
        <v>56.4</v>
      </c>
      <c r="I548">
        <v>53.1</v>
      </c>
      <c r="J548">
        <v>63.6</v>
      </c>
      <c r="K548">
        <v>68.8</v>
      </c>
      <c r="L548">
        <v>78.7</v>
      </c>
      <c r="M548">
        <v>103.9</v>
      </c>
      <c r="N548">
        <v>111.9</v>
      </c>
      <c r="O548">
        <v>98</v>
      </c>
      <c r="P548">
        <v>105.4</v>
      </c>
      <c r="Q548">
        <v>111.7</v>
      </c>
      <c r="R548">
        <v>107.2</v>
      </c>
      <c r="S548">
        <v>130.80000000000001</v>
      </c>
      <c r="T548">
        <v>134.4</v>
      </c>
      <c r="U548">
        <v>156.80000000000001</v>
      </c>
      <c r="V548">
        <v>150.69999999999999</v>
      </c>
      <c r="W548">
        <v>150.5</v>
      </c>
      <c r="X548">
        <v>148.19999999999999</v>
      </c>
      <c r="Y548">
        <v>145.6</v>
      </c>
      <c r="Z548">
        <v>154.80000000000001</v>
      </c>
      <c r="AA548">
        <v>158.19999999999999</v>
      </c>
      <c r="AB548">
        <v>167.9</v>
      </c>
      <c r="AC548">
        <v>199.7</v>
      </c>
      <c r="AD548">
        <v>236.8</v>
      </c>
    </row>
    <row r="549" spans="1:30" x14ac:dyDescent="0.3">
      <c r="A549" t="s">
        <v>653</v>
      </c>
      <c r="B549" t="s">
        <v>47</v>
      </c>
      <c r="C549">
        <v>1.6</v>
      </c>
      <c r="D549">
        <v>1.2</v>
      </c>
      <c r="E549">
        <v>1.3</v>
      </c>
      <c r="F549">
        <v>1.7</v>
      </c>
      <c r="G549">
        <v>1.4</v>
      </c>
      <c r="H549">
        <v>0.8</v>
      </c>
      <c r="I549">
        <v>0.8</v>
      </c>
      <c r="J549">
        <v>1.3</v>
      </c>
      <c r="K549">
        <v>1.1000000000000001</v>
      </c>
      <c r="L549">
        <v>1.2</v>
      </c>
      <c r="M549">
        <v>2.2000000000000002</v>
      </c>
      <c r="N549">
        <v>5.2</v>
      </c>
      <c r="O549">
        <v>2</v>
      </c>
      <c r="P549">
        <v>3.2</v>
      </c>
      <c r="Q549">
        <v>4.2</v>
      </c>
      <c r="R549">
        <v>3</v>
      </c>
      <c r="S549">
        <v>4.2</v>
      </c>
      <c r="T549">
        <v>3.5</v>
      </c>
      <c r="U549">
        <v>2.8</v>
      </c>
      <c r="V549">
        <v>2.1</v>
      </c>
      <c r="W549">
        <v>2.9</v>
      </c>
      <c r="X549">
        <v>3.2</v>
      </c>
      <c r="Y549">
        <v>2.4</v>
      </c>
      <c r="Z549">
        <v>1.9</v>
      </c>
      <c r="AA549">
        <v>2.1</v>
      </c>
      <c r="AB549">
        <v>2.6</v>
      </c>
      <c r="AC549">
        <v>2.6</v>
      </c>
      <c r="AD549">
        <v>2.6</v>
      </c>
    </row>
    <row r="550" spans="1:30" x14ac:dyDescent="0.3">
      <c r="A550" t="s">
        <v>654</v>
      </c>
      <c r="B550" t="s">
        <v>49</v>
      </c>
      <c r="C550">
        <v>0.4</v>
      </c>
      <c r="D550">
        <v>0.3</v>
      </c>
      <c r="E550">
        <v>0.3</v>
      </c>
      <c r="F550">
        <v>0.3</v>
      </c>
      <c r="G550">
        <v>0.3</v>
      </c>
      <c r="H550">
        <v>0.3</v>
      </c>
      <c r="I550">
        <v>0.2</v>
      </c>
      <c r="J550">
        <v>0.3</v>
      </c>
      <c r="K550">
        <v>0.2</v>
      </c>
      <c r="L550">
        <v>0.2</v>
      </c>
      <c r="M550">
        <v>0.5</v>
      </c>
      <c r="N550">
        <v>0.8</v>
      </c>
      <c r="O550">
        <v>0.5</v>
      </c>
      <c r="P550">
        <v>0.7</v>
      </c>
      <c r="Q550">
        <v>0.8</v>
      </c>
      <c r="R550">
        <v>0.6</v>
      </c>
      <c r="S550">
        <v>1.1000000000000001</v>
      </c>
      <c r="T550">
        <v>1.1000000000000001</v>
      </c>
      <c r="U550">
        <v>1.4</v>
      </c>
      <c r="V550">
        <v>1.1000000000000001</v>
      </c>
      <c r="W550">
        <v>1.8</v>
      </c>
      <c r="X550">
        <v>2</v>
      </c>
      <c r="Y550">
        <v>1.5</v>
      </c>
      <c r="Z550">
        <v>1.7</v>
      </c>
      <c r="AA550">
        <v>1.8</v>
      </c>
      <c r="AB550">
        <v>2.2000000000000002</v>
      </c>
      <c r="AC550">
        <v>1.9</v>
      </c>
      <c r="AD550">
        <v>1.9</v>
      </c>
    </row>
    <row r="551" spans="1:30" x14ac:dyDescent="0.3">
      <c r="A551" t="s">
        <v>655</v>
      </c>
      <c r="B551" t="s">
        <v>51</v>
      </c>
      <c r="C551">
        <v>47.1</v>
      </c>
      <c r="D551">
        <v>50.8</v>
      </c>
      <c r="E551">
        <v>56.1</v>
      </c>
      <c r="F551">
        <v>72.7</v>
      </c>
      <c r="G551">
        <v>64</v>
      </c>
      <c r="H551">
        <v>55.3</v>
      </c>
      <c r="I551">
        <v>52.1</v>
      </c>
      <c r="J551">
        <v>62.1</v>
      </c>
      <c r="K551">
        <v>67.400000000000006</v>
      </c>
      <c r="L551">
        <v>77.400000000000006</v>
      </c>
      <c r="M551">
        <v>101.2</v>
      </c>
      <c r="N551">
        <v>105.8</v>
      </c>
      <c r="O551">
        <v>95.5</v>
      </c>
      <c r="P551">
        <v>101.5</v>
      </c>
      <c r="Q551">
        <v>106.7</v>
      </c>
      <c r="R551">
        <v>103.6</v>
      </c>
      <c r="S551">
        <v>125.5</v>
      </c>
      <c r="T551">
        <v>129.80000000000001</v>
      </c>
      <c r="U551">
        <v>152.6</v>
      </c>
      <c r="V551">
        <v>147.4</v>
      </c>
      <c r="W551">
        <v>145.80000000000001</v>
      </c>
      <c r="X551">
        <v>143.1</v>
      </c>
      <c r="Y551">
        <v>141.69999999999999</v>
      </c>
      <c r="Z551">
        <v>151.19999999999999</v>
      </c>
      <c r="AA551">
        <v>154.30000000000001</v>
      </c>
      <c r="AB551">
        <v>163.1</v>
      </c>
      <c r="AC551">
        <v>195.3</v>
      </c>
      <c r="AD551">
        <v>232.2</v>
      </c>
    </row>
    <row r="552" spans="1:30" x14ac:dyDescent="0.3">
      <c r="A552" t="s">
        <v>656</v>
      </c>
      <c r="B552" s="2" t="s">
        <v>657</v>
      </c>
      <c r="C552" s="2">
        <v>1406</v>
      </c>
      <c r="D552" s="2">
        <v>1497.5</v>
      </c>
      <c r="E552" s="2">
        <v>1599.2</v>
      </c>
      <c r="F552" s="2">
        <v>1734.3</v>
      </c>
      <c r="G552" s="2">
        <v>1832.7</v>
      </c>
      <c r="H552" s="2">
        <v>1934.6</v>
      </c>
      <c r="I552" s="2">
        <v>2060.8000000000002</v>
      </c>
      <c r="J552" s="2">
        <v>2253.1999999999998</v>
      </c>
      <c r="K552" s="2">
        <v>2495.1</v>
      </c>
      <c r="L552" s="2">
        <v>2592.4</v>
      </c>
      <c r="M552" s="2">
        <v>2661.3</v>
      </c>
      <c r="N552" s="2">
        <v>2697.4</v>
      </c>
      <c r="O552" s="2">
        <v>2624.4</v>
      </c>
      <c r="P552" s="2">
        <v>2722.9</v>
      </c>
      <c r="Q552" s="2">
        <v>2794.1</v>
      </c>
      <c r="R552" s="2">
        <v>2914.4</v>
      </c>
      <c r="S552" s="2">
        <v>3078.1</v>
      </c>
      <c r="T552" s="2">
        <v>3217.7</v>
      </c>
      <c r="U552" s="2">
        <v>3369.9</v>
      </c>
      <c r="V552" s="2">
        <v>3523.8</v>
      </c>
      <c r="W552" s="2">
        <v>3647.4</v>
      </c>
      <c r="X552" s="2">
        <v>3836.9</v>
      </c>
      <c r="Y552" s="2">
        <v>4057.8</v>
      </c>
      <c r="Z552" s="2">
        <v>4156.2</v>
      </c>
      <c r="AA552" s="2">
        <v>4678.2</v>
      </c>
      <c r="AB552" s="2">
        <v>5127.8999999999996</v>
      </c>
      <c r="AC552" s="2">
        <v>5578.7</v>
      </c>
      <c r="AD552" s="2">
        <v>5881</v>
      </c>
    </row>
    <row r="553" spans="1:30" x14ac:dyDescent="0.3">
      <c r="A553" t="s">
        <v>658</v>
      </c>
      <c r="B553" t="s">
        <v>37</v>
      </c>
      <c r="C553">
        <v>1035.2</v>
      </c>
      <c r="D553">
        <v>1072.2</v>
      </c>
      <c r="E553">
        <v>1161.0999999999999</v>
      </c>
      <c r="F553">
        <v>1230.3</v>
      </c>
      <c r="G553">
        <v>1329</v>
      </c>
      <c r="H553">
        <v>1400.9</v>
      </c>
      <c r="I553">
        <v>1451</v>
      </c>
      <c r="J553">
        <v>1519.6</v>
      </c>
      <c r="K553">
        <v>1633.9</v>
      </c>
      <c r="L553">
        <v>1696.9</v>
      </c>
      <c r="M553">
        <v>1836</v>
      </c>
      <c r="N553">
        <v>1944.9</v>
      </c>
      <c r="O553">
        <v>1936.2</v>
      </c>
      <c r="P553">
        <v>1997.2</v>
      </c>
      <c r="Q553">
        <v>2058.3000000000002</v>
      </c>
      <c r="R553">
        <v>2119.6999999999998</v>
      </c>
      <c r="S553">
        <v>2215.1999999999998</v>
      </c>
      <c r="T553">
        <v>2274.1999999999998</v>
      </c>
      <c r="U553">
        <v>2338</v>
      </c>
      <c r="V553">
        <v>2419.9</v>
      </c>
      <c r="W553">
        <v>2525</v>
      </c>
      <c r="X553">
        <v>2683.4</v>
      </c>
      <c r="Y553">
        <v>2805.9</v>
      </c>
      <c r="Z553">
        <v>2915</v>
      </c>
      <c r="AA553">
        <v>3152.3</v>
      </c>
      <c r="AB553">
        <v>3472.5</v>
      </c>
      <c r="AC553">
        <v>3807.7</v>
      </c>
      <c r="AD553">
        <v>4052.4</v>
      </c>
    </row>
    <row r="554" spans="1:30" x14ac:dyDescent="0.3">
      <c r="A554" t="s">
        <v>659</v>
      </c>
      <c r="B554" t="s">
        <v>39</v>
      </c>
      <c r="C554">
        <v>61.4</v>
      </c>
      <c r="D554">
        <v>67.7</v>
      </c>
      <c r="E554">
        <v>73.099999999999994</v>
      </c>
      <c r="F554">
        <v>79</v>
      </c>
      <c r="G554">
        <v>81.3</v>
      </c>
      <c r="H554">
        <v>86.1</v>
      </c>
      <c r="I554">
        <v>87.5</v>
      </c>
      <c r="J554">
        <v>95.1</v>
      </c>
      <c r="K554">
        <v>101.6</v>
      </c>
      <c r="L554">
        <v>108</v>
      </c>
      <c r="M554">
        <v>112.2</v>
      </c>
      <c r="N554">
        <v>110.3</v>
      </c>
      <c r="O554">
        <v>103.7</v>
      </c>
      <c r="P554">
        <v>103.8</v>
      </c>
      <c r="Q554">
        <v>106.4</v>
      </c>
      <c r="R554">
        <v>114.3</v>
      </c>
      <c r="S554">
        <v>118.9</v>
      </c>
      <c r="T554">
        <v>126.4</v>
      </c>
      <c r="U554">
        <v>136.69999999999999</v>
      </c>
      <c r="V554">
        <v>140.69999999999999</v>
      </c>
      <c r="W554">
        <v>148.69999999999999</v>
      </c>
      <c r="X554">
        <v>159.1</v>
      </c>
      <c r="Y554">
        <v>169.6</v>
      </c>
      <c r="Z554">
        <v>169.3</v>
      </c>
      <c r="AA554">
        <v>190</v>
      </c>
      <c r="AB554">
        <v>208.3</v>
      </c>
      <c r="AC554">
        <v>214.5</v>
      </c>
      <c r="AD554">
        <v>223.6</v>
      </c>
    </row>
    <row r="555" spans="1:30" x14ac:dyDescent="0.3">
      <c r="A555" t="s">
        <v>660</v>
      </c>
      <c r="B555" t="s">
        <v>41</v>
      </c>
      <c r="C555">
        <v>117.5</v>
      </c>
      <c r="D555">
        <v>120</v>
      </c>
      <c r="E555">
        <v>125.1</v>
      </c>
      <c r="F555">
        <v>131.1</v>
      </c>
      <c r="G555">
        <v>140</v>
      </c>
      <c r="H555">
        <v>151.80000000000001</v>
      </c>
      <c r="I555">
        <v>160</v>
      </c>
      <c r="J555">
        <v>170</v>
      </c>
      <c r="K555">
        <v>180.3</v>
      </c>
      <c r="L555">
        <v>197</v>
      </c>
      <c r="M555">
        <v>207.2</v>
      </c>
      <c r="N555">
        <v>216.2</v>
      </c>
      <c r="O555">
        <v>226.4</v>
      </c>
      <c r="P555">
        <v>227</v>
      </c>
      <c r="Q555">
        <v>229.7</v>
      </c>
      <c r="R555">
        <v>232.5</v>
      </c>
      <c r="S555">
        <v>239</v>
      </c>
      <c r="T555">
        <v>250.6</v>
      </c>
      <c r="U555">
        <v>259</v>
      </c>
      <c r="V555">
        <v>269.89999999999998</v>
      </c>
      <c r="W555">
        <v>284</v>
      </c>
      <c r="X555">
        <v>296.10000000000002</v>
      </c>
      <c r="Y555">
        <v>314.5</v>
      </c>
      <c r="Z555">
        <v>299.2</v>
      </c>
      <c r="AA555">
        <v>323.8</v>
      </c>
      <c r="AB555">
        <v>356.3</v>
      </c>
      <c r="AC555">
        <v>373.4</v>
      </c>
      <c r="AD555">
        <v>399.8</v>
      </c>
    </row>
    <row r="556" spans="1:30" x14ac:dyDescent="0.3">
      <c r="A556" t="s">
        <v>661</v>
      </c>
      <c r="B556" t="s">
        <v>43</v>
      </c>
      <c r="C556">
        <v>856.2</v>
      </c>
      <c r="D556">
        <v>884.4</v>
      </c>
      <c r="E556">
        <v>962.9</v>
      </c>
      <c r="F556">
        <v>1020.2</v>
      </c>
      <c r="G556">
        <v>1107.8</v>
      </c>
      <c r="H556">
        <v>1163</v>
      </c>
      <c r="I556">
        <v>1203.5</v>
      </c>
      <c r="J556">
        <v>1254.5</v>
      </c>
      <c r="K556">
        <v>1352</v>
      </c>
      <c r="L556">
        <v>1391.9</v>
      </c>
      <c r="M556">
        <v>1516.7</v>
      </c>
      <c r="N556">
        <v>1618.4</v>
      </c>
      <c r="O556">
        <v>1606.1</v>
      </c>
      <c r="P556">
        <v>1666.4</v>
      </c>
      <c r="Q556">
        <v>1722.1</v>
      </c>
      <c r="R556">
        <v>1773</v>
      </c>
      <c r="S556">
        <v>1857.2</v>
      </c>
      <c r="T556">
        <v>1897.3</v>
      </c>
      <c r="U556">
        <v>1942.3</v>
      </c>
      <c r="V556">
        <v>2009.3</v>
      </c>
      <c r="W556">
        <v>2092.4</v>
      </c>
      <c r="X556">
        <v>2228.1999999999998</v>
      </c>
      <c r="Y556">
        <v>2321.8000000000002</v>
      </c>
      <c r="Z556">
        <v>2446.5</v>
      </c>
      <c r="AA556">
        <v>2638.5</v>
      </c>
      <c r="AB556">
        <v>2907.9</v>
      </c>
      <c r="AC556">
        <v>3219.8</v>
      </c>
      <c r="AD556">
        <v>3429</v>
      </c>
    </row>
    <row r="557" spans="1:30" x14ac:dyDescent="0.3">
      <c r="A557" t="s">
        <v>662</v>
      </c>
      <c r="B557" t="s">
        <v>45</v>
      </c>
      <c r="C557">
        <v>370.8</v>
      </c>
      <c r="D557">
        <v>425.4</v>
      </c>
      <c r="E557">
        <v>438.1</v>
      </c>
      <c r="F557">
        <v>504</v>
      </c>
      <c r="G557">
        <v>503.7</v>
      </c>
      <c r="H557">
        <v>533.70000000000005</v>
      </c>
      <c r="I557">
        <v>609.79999999999995</v>
      </c>
      <c r="J557">
        <v>733.6</v>
      </c>
      <c r="K557">
        <v>861.2</v>
      </c>
      <c r="L557">
        <v>895.5</v>
      </c>
      <c r="M557">
        <v>825.3</v>
      </c>
      <c r="N557">
        <v>752.5</v>
      </c>
      <c r="O557">
        <v>688.2</v>
      </c>
      <c r="P557">
        <v>725.7</v>
      </c>
      <c r="Q557">
        <v>735.9</v>
      </c>
      <c r="R557">
        <v>794.6</v>
      </c>
      <c r="S557">
        <v>863</v>
      </c>
      <c r="T557">
        <v>943.5</v>
      </c>
      <c r="U557">
        <v>1031.9000000000001</v>
      </c>
      <c r="V557">
        <v>1103.9000000000001</v>
      </c>
      <c r="W557">
        <v>1122.4000000000001</v>
      </c>
      <c r="X557">
        <v>1153.5</v>
      </c>
      <c r="Y557">
        <v>1252</v>
      </c>
      <c r="Z557">
        <v>1241.2</v>
      </c>
      <c r="AA557">
        <v>1525.9</v>
      </c>
      <c r="AB557">
        <v>1655.4</v>
      </c>
      <c r="AC557">
        <v>1770.9</v>
      </c>
      <c r="AD557">
        <v>1828.6</v>
      </c>
    </row>
    <row r="558" spans="1:30" x14ac:dyDescent="0.3">
      <c r="A558" t="s">
        <v>663</v>
      </c>
      <c r="B558" t="s">
        <v>47</v>
      </c>
      <c r="C558">
        <v>31.6</v>
      </c>
      <c r="D558">
        <v>34.9</v>
      </c>
      <c r="E558">
        <v>32.9</v>
      </c>
      <c r="F558">
        <v>41.9</v>
      </c>
      <c r="G558">
        <v>54</v>
      </c>
      <c r="H558">
        <v>42.5</v>
      </c>
      <c r="I558">
        <v>49.9</v>
      </c>
      <c r="J558">
        <v>56.7</v>
      </c>
      <c r="K558">
        <v>72.099999999999994</v>
      </c>
      <c r="L558">
        <v>75.7</v>
      </c>
      <c r="M558">
        <v>63</v>
      </c>
      <c r="N558">
        <v>64.2</v>
      </c>
      <c r="O558">
        <v>54.7</v>
      </c>
      <c r="P558">
        <v>64.7</v>
      </c>
      <c r="Q558">
        <v>61.4</v>
      </c>
      <c r="R558">
        <v>65.099999999999994</v>
      </c>
      <c r="S558">
        <v>68.099999999999994</v>
      </c>
      <c r="T558">
        <v>70.5</v>
      </c>
      <c r="U558">
        <v>66.8</v>
      </c>
      <c r="V558">
        <v>60.5</v>
      </c>
      <c r="W558">
        <v>51.5</v>
      </c>
      <c r="X558">
        <v>52.7</v>
      </c>
      <c r="Y558">
        <v>46.3</v>
      </c>
      <c r="Z558">
        <v>26.1</v>
      </c>
      <c r="AA558">
        <v>38.4</v>
      </c>
      <c r="AB558">
        <v>44.7</v>
      </c>
      <c r="AC558">
        <v>46.4</v>
      </c>
      <c r="AD558">
        <v>49.7</v>
      </c>
    </row>
    <row r="559" spans="1:30" x14ac:dyDescent="0.3">
      <c r="A559" t="s">
        <v>664</v>
      </c>
      <c r="B559" t="s">
        <v>49</v>
      </c>
      <c r="C559">
        <v>31.5</v>
      </c>
      <c r="D559">
        <v>28.6</v>
      </c>
      <c r="E559">
        <v>28.8</v>
      </c>
      <c r="F559">
        <v>30.8</v>
      </c>
      <c r="G559">
        <v>20.8</v>
      </c>
      <c r="H559">
        <v>21.7</v>
      </c>
      <c r="I559">
        <v>25.3</v>
      </c>
      <c r="J559">
        <v>34.299999999999997</v>
      </c>
      <c r="K559">
        <v>40.9</v>
      </c>
      <c r="L559">
        <v>44.9</v>
      </c>
      <c r="M559">
        <v>45.9</v>
      </c>
      <c r="N559">
        <v>43.8</v>
      </c>
      <c r="O559">
        <v>30.2</v>
      </c>
      <c r="P559">
        <v>37.4</v>
      </c>
      <c r="Q559">
        <v>42.4</v>
      </c>
      <c r="R559">
        <v>50.6</v>
      </c>
      <c r="S559">
        <v>55.7</v>
      </c>
      <c r="T559">
        <v>62.9</v>
      </c>
      <c r="U559">
        <v>68.2</v>
      </c>
      <c r="V559">
        <v>68.8</v>
      </c>
      <c r="W559">
        <v>67.3</v>
      </c>
      <c r="X559">
        <v>73.099999999999994</v>
      </c>
      <c r="Y559">
        <v>67.599999999999994</v>
      </c>
      <c r="Z559">
        <v>54.7</v>
      </c>
      <c r="AA559">
        <v>76.7</v>
      </c>
      <c r="AB559">
        <v>87.7</v>
      </c>
      <c r="AC559">
        <v>84.7</v>
      </c>
      <c r="AD559">
        <v>87.3</v>
      </c>
    </row>
    <row r="560" spans="1:30" x14ac:dyDescent="0.3">
      <c r="A560" t="s">
        <v>665</v>
      </c>
      <c r="B560" t="s">
        <v>51</v>
      </c>
      <c r="C560">
        <v>307.7</v>
      </c>
      <c r="D560">
        <v>361.9</v>
      </c>
      <c r="E560">
        <v>376.5</v>
      </c>
      <c r="F560">
        <v>431.4</v>
      </c>
      <c r="G560">
        <v>428.9</v>
      </c>
      <c r="H560">
        <v>469.4</v>
      </c>
      <c r="I560">
        <v>534.6</v>
      </c>
      <c r="J560">
        <v>642.70000000000005</v>
      </c>
      <c r="K560">
        <v>748.2</v>
      </c>
      <c r="L560">
        <v>775</v>
      </c>
      <c r="M560">
        <v>716.3</v>
      </c>
      <c r="N560">
        <v>644.5</v>
      </c>
      <c r="O560">
        <v>603.29999999999995</v>
      </c>
      <c r="P560">
        <v>623.5</v>
      </c>
      <c r="Q560">
        <v>632</v>
      </c>
      <c r="R560">
        <v>678.9</v>
      </c>
      <c r="S560">
        <v>739.2</v>
      </c>
      <c r="T560">
        <v>810.1</v>
      </c>
      <c r="U560">
        <v>896.8</v>
      </c>
      <c r="V560">
        <v>974.7</v>
      </c>
      <c r="W560">
        <v>1003.5</v>
      </c>
      <c r="X560">
        <v>1027.8</v>
      </c>
      <c r="Y560">
        <v>1138.0999999999999</v>
      </c>
      <c r="Z560">
        <v>1160.4000000000001</v>
      </c>
      <c r="AA560">
        <v>1410.8</v>
      </c>
      <c r="AB560">
        <v>1523</v>
      </c>
      <c r="AC560">
        <v>1639.8</v>
      </c>
      <c r="AD560">
        <v>1691.7</v>
      </c>
    </row>
    <row r="561" spans="1:30" x14ac:dyDescent="0.3">
      <c r="A561" t="s">
        <v>666</v>
      </c>
      <c r="B561" s="2" t="s">
        <v>667</v>
      </c>
      <c r="C561" s="2">
        <v>1256.0999999999999</v>
      </c>
      <c r="D561" s="2">
        <v>1327.1</v>
      </c>
      <c r="E561" s="2">
        <v>1410.9</v>
      </c>
      <c r="F561" s="2">
        <v>1524.2</v>
      </c>
      <c r="G561" s="2">
        <v>1622.8</v>
      </c>
      <c r="H561" s="2">
        <v>1732.7</v>
      </c>
      <c r="I561" s="2">
        <v>1841.9</v>
      </c>
      <c r="J561" s="2">
        <v>2022.2</v>
      </c>
      <c r="K561" s="2">
        <v>2244.6</v>
      </c>
      <c r="L561" s="2">
        <v>2329.9</v>
      </c>
      <c r="M561" s="2">
        <v>2391.1</v>
      </c>
      <c r="N561" s="2">
        <v>2407.8000000000002</v>
      </c>
      <c r="O561" s="2">
        <v>2373.4</v>
      </c>
      <c r="P561" s="2">
        <v>2454.3000000000002</v>
      </c>
      <c r="Q561" s="2">
        <v>2509.4</v>
      </c>
      <c r="R561" s="2">
        <v>2615.8000000000002</v>
      </c>
      <c r="S561" s="2">
        <v>2758.8</v>
      </c>
      <c r="T561" s="2">
        <v>2876.1</v>
      </c>
      <c r="U561" s="2">
        <v>3033.8</v>
      </c>
      <c r="V561" s="2">
        <v>3182.2</v>
      </c>
      <c r="W561" s="2">
        <v>3298.7</v>
      </c>
      <c r="X561" s="2">
        <v>3456.7</v>
      </c>
      <c r="Y561" s="2">
        <v>3654.8</v>
      </c>
      <c r="Z561" s="2">
        <v>3752.6</v>
      </c>
      <c r="AA561" s="2">
        <v>4153.3999999999996</v>
      </c>
      <c r="AB561" s="2">
        <v>4537.3999999999996</v>
      </c>
      <c r="AC561" s="2">
        <v>4928.8</v>
      </c>
      <c r="AD561" s="2">
        <v>5210.7</v>
      </c>
    </row>
    <row r="562" spans="1:30" x14ac:dyDescent="0.3">
      <c r="A562" t="s">
        <v>668</v>
      </c>
      <c r="B562" t="s">
        <v>191</v>
      </c>
      <c r="C562">
        <v>929.2</v>
      </c>
      <c r="D562">
        <v>959.2</v>
      </c>
      <c r="E562">
        <v>1033.8</v>
      </c>
      <c r="F562">
        <v>1094.5</v>
      </c>
      <c r="G562">
        <v>1180.7</v>
      </c>
      <c r="H562">
        <v>1254.5</v>
      </c>
      <c r="I562">
        <v>1308.5</v>
      </c>
      <c r="J562">
        <v>1380.8</v>
      </c>
      <c r="K562">
        <v>1490.7</v>
      </c>
      <c r="L562">
        <v>1528.9</v>
      </c>
      <c r="M562">
        <v>1671.7</v>
      </c>
      <c r="N562">
        <v>1766.2</v>
      </c>
      <c r="O562">
        <v>1773.3</v>
      </c>
      <c r="P562">
        <v>1836.9</v>
      </c>
      <c r="Q562">
        <v>1894.9</v>
      </c>
      <c r="R562">
        <v>1946</v>
      </c>
      <c r="S562">
        <v>2034.3</v>
      </c>
      <c r="T562">
        <v>2088.6</v>
      </c>
      <c r="U562">
        <v>2140.6999999999998</v>
      </c>
      <c r="V562">
        <v>2212.1999999999998</v>
      </c>
      <c r="W562">
        <v>2312.8000000000002</v>
      </c>
      <c r="X562">
        <v>2455.8000000000002</v>
      </c>
      <c r="Y562">
        <v>2563.6999999999998</v>
      </c>
      <c r="Z562">
        <v>2669.9</v>
      </c>
      <c r="AA562">
        <v>2870.8</v>
      </c>
      <c r="AB562">
        <v>3157.4</v>
      </c>
      <c r="AC562">
        <v>3452.2</v>
      </c>
      <c r="AD562">
        <v>3684.2</v>
      </c>
    </row>
    <row r="563" spans="1:30" x14ac:dyDescent="0.3">
      <c r="A563" t="s">
        <v>669</v>
      </c>
      <c r="B563" t="s">
        <v>193</v>
      </c>
      <c r="C563">
        <v>42.3</v>
      </c>
      <c r="D563">
        <v>46.8</v>
      </c>
      <c r="E563">
        <v>50.7</v>
      </c>
      <c r="F563">
        <v>54.6</v>
      </c>
      <c r="G563">
        <v>56.7</v>
      </c>
      <c r="H563">
        <v>61.1</v>
      </c>
      <c r="I563">
        <v>62.7</v>
      </c>
      <c r="J563">
        <v>68.8</v>
      </c>
      <c r="K563">
        <v>74.099999999999994</v>
      </c>
      <c r="L563">
        <v>79.099999999999994</v>
      </c>
      <c r="M563">
        <v>81.7</v>
      </c>
      <c r="N563">
        <v>80.2</v>
      </c>
      <c r="O563">
        <v>75.8</v>
      </c>
      <c r="P563">
        <v>76.3</v>
      </c>
      <c r="Q563">
        <v>77.900000000000006</v>
      </c>
      <c r="R563">
        <v>83.7</v>
      </c>
      <c r="S563">
        <v>87.9</v>
      </c>
      <c r="T563">
        <v>93.3</v>
      </c>
      <c r="U563">
        <v>102.2</v>
      </c>
      <c r="V563">
        <v>106</v>
      </c>
      <c r="W563">
        <v>112.4</v>
      </c>
      <c r="X563">
        <v>120.3</v>
      </c>
      <c r="Y563">
        <v>128.80000000000001</v>
      </c>
      <c r="Z563">
        <v>133</v>
      </c>
      <c r="AA563">
        <v>150</v>
      </c>
      <c r="AB563">
        <v>162.19999999999999</v>
      </c>
      <c r="AC563">
        <v>164.7</v>
      </c>
      <c r="AD563">
        <v>172.1</v>
      </c>
    </row>
    <row r="564" spans="1:30" x14ac:dyDescent="0.3">
      <c r="A564" t="s">
        <v>670</v>
      </c>
      <c r="B564" t="s">
        <v>195</v>
      </c>
      <c r="C564">
        <v>110.2</v>
      </c>
      <c r="D564">
        <v>111.9</v>
      </c>
      <c r="E564">
        <v>115.9</v>
      </c>
      <c r="F564">
        <v>120.9</v>
      </c>
      <c r="G564">
        <v>129.80000000000001</v>
      </c>
      <c r="H564">
        <v>141.5</v>
      </c>
      <c r="I564">
        <v>149.19999999999999</v>
      </c>
      <c r="J564">
        <v>158.80000000000001</v>
      </c>
      <c r="K564">
        <v>167.9</v>
      </c>
      <c r="L564">
        <v>183.2</v>
      </c>
      <c r="M564">
        <v>192.6</v>
      </c>
      <c r="N564">
        <v>201.6</v>
      </c>
      <c r="O564">
        <v>212.5</v>
      </c>
      <c r="P564">
        <v>212.7</v>
      </c>
      <c r="Q564">
        <v>214.6</v>
      </c>
      <c r="R564">
        <v>216.1</v>
      </c>
      <c r="S564">
        <v>221.9</v>
      </c>
      <c r="T564">
        <v>232.2</v>
      </c>
      <c r="U564">
        <v>240.3</v>
      </c>
      <c r="V564">
        <v>250.3</v>
      </c>
      <c r="W564">
        <v>263</v>
      </c>
      <c r="X564">
        <v>273.39999999999998</v>
      </c>
      <c r="Y564">
        <v>290.89999999999998</v>
      </c>
      <c r="Z564">
        <v>279.7</v>
      </c>
      <c r="AA564">
        <v>301.60000000000002</v>
      </c>
      <c r="AB564">
        <v>328.6</v>
      </c>
      <c r="AC564">
        <v>343.4</v>
      </c>
      <c r="AD564">
        <v>367.9</v>
      </c>
    </row>
    <row r="565" spans="1:30" x14ac:dyDescent="0.3">
      <c r="A565" t="s">
        <v>671</v>
      </c>
      <c r="B565" t="s">
        <v>197</v>
      </c>
      <c r="C565">
        <v>776.7</v>
      </c>
      <c r="D565">
        <v>800.4</v>
      </c>
      <c r="E565">
        <v>867.2</v>
      </c>
      <c r="F565">
        <v>919</v>
      </c>
      <c r="G565">
        <v>994.2</v>
      </c>
      <c r="H565">
        <v>1051.9000000000001</v>
      </c>
      <c r="I565">
        <v>1096.5999999999999</v>
      </c>
      <c r="J565">
        <v>1153.3</v>
      </c>
      <c r="K565">
        <v>1248.7</v>
      </c>
      <c r="L565">
        <v>1266.5999999999999</v>
      </c>
      <c r="M565">
        <v>1397.5</v>
      </c>
      <c r="N565">
        <v>1484.5</v>
      </c>
      <c r="O565">
        <v>1485</v>
      </c>
      <c r="P565">
        <v>1547.8</v>
      </c>
      <c r="Q565">
        <v>1602.4</v>
      </c>
      <c r="R565">
        <v>1646.2</v>
      </c>
      <c r="S565">
        <v>1724.5</v>
      </c>
      <c r="T565">
        <v>1763.1</v>
      </c>
      <c r="U565">
        <v>1798.1</v>
      </c>
      <c r="V565">
        <v>1855.9</v>
      </c>
      <c r="W565">
        <v>1937.4</v>
      </c>
      <c r="X565">
        <v>2062.1</v>
      </c>
      <c r="Y565">
        <v>2144</v>
      </c>
      <c r="Z565">
        <v>2257.3000000000002</v>
      </c>
      <c r="AA565">
        <v>2419.1999999999998</v>
      </c>
      <c r="AB565">
        <v>2666.7</v>
      </c>
      <c r="AC565">
        <v>2944.2</v>
      </c>
      <c r="AD565">
        <v>3144.2</v>
      </c>
    </row>
    <row r="566" spans="1:30" x14ac:dyDescent="0.3">
      <c r="A566" t="s">
        <v>672</v>
      </c>
      <c r="B566" t="s">
        <v>199</v>
      </c>
      <c r="C566">
        <v>326.89999999999998</v>
      </c>
      <c r="D566">
        <v>367.9</v>
      </c>
      <c r="E566">
        <v>377.1</v>
      </c>
      <c r="F566">
        <v>429.7</v>
      </c>
      <c r="G566">
        <v>442.1</v>
      </c>
      <c r="H566">
        <v>478.2</v>
      </c>
      <c r="I566">
        <v>533.4</v>
      </c>
      <c r="J566">
        <v>641.4</v>
      </c>
      <c r="K566">
        <v>753.9</v>
      </c>
      <c r="L566">
        <v>801</v>
      </c>
      <c r="M566">
        <v>719.4</v>
      </c>
      <c r="N566">
        <v>641.6</v>
      </c>
      <c r="O566">
        <v>600.1</v>
      </c>
      <c r="P566">
        <v>617.4</v>
      </c>
      <c r="Q566">
        <v>614.5</v>
      </c>
      <c r="R566">
        <v>669.8</v>
      </c>
      <c r="S566">
        <v>724.5</v>
      </c>
      <c r="T566">
        <v>787.5</v>
      </c>
      <c r="U566">
        <v>893.2</v>
      </c>
      <c r="V566">
        <v>970</v>
      </c>
      <c r="W566">
        <v>985.9</v>
      </c>
      <c r="X566">
        <v>1000.9</v>
      </c>
      <c r="Y566">
        <v>1091</v>
      </c>
      <c r="Z566">
        <v>1082.7</v>
      </c>
      <c r="AA566">
        <v>1282.5999999999999</v>
      </c>
      <c r="AB566">
        <v>1380</v>
      </c>
      <c r="AC566">
        <v>1476.5</v>
      </c>
      <c r="AD566">
        <v>1526.5</v>
      </c>
    </row>
    <row r="567" spans="1:30" x14ac:dyDescent="0.3">
      <c r="A567" t="s">
        <v>673</v>
      </c>
      <c r="B567" t="s">
        <v>201</v>
      </c>
      <c r="C567">
        <v>29.9</v>
      </c>
      <c r="D567">
        <v>33</v>
      </c>
      <c r="E567">
        <v>30.6</v>
      </c>
      <c r="F567">
        <v>39</v>
      </c>
      <c r="G567">
        <v>51.2</v>
      </c>
      <c r="H567">
        <v>40.299999999999997</v>
      </c>
      <c r="I567">
        <v>46.9</v>
      </c>
      <c r="J567">
        <v>53.1</v>
      </c>
      <c r="K567">
        <v>67.7</v>
      </c>
      <c r="L567">
        <v>71.2</v>
      </c>
      <c r="M567">
        <v>58.1</v>
      </c>
      <c r="N567">
        <v>58</v>
      </c>
      <c r="O567">
        <v>51</v>
      </c>
      <c r="P567">
        <v>59.3</v>
      </c>
      <c r="Q567">
        <v>55</v>
      </c>
      <c r="R567">
        <v>59.9</v>
      </c>
      <c r="S567">
        <v>62.1</v>
      </c>
      <c r="T567">
        <v>64.8</v>
      </c>
      <c r="U567">
        <v>63.5</v>
      </c>
      <c r="V567">
        <v>57.7</v>
      </c>
      <c r="W567">
        <v>48</v>
      </c>
      <c r="X567">
        <v>48.5</v>
      </c>
      <c r="Y567">
        <v>42.8</v>
      </c>
      <c r="Z567">
        <v>23.7</v>
      </c>
      <c r="AA567">
        <v>33.9</v>
      </c>
      <c r="AB567">
        <v>39.799999999999997</v>
      </c>
      <c r="AC567">
        <v>41.6</v>
      </c>
      <c r="AD567">
        <v>45.3</v>
      </c>
    </row>
    <row r="568" spans="1:30" x14ac:dyDescent="0.3">
      <c r="A568" t="s">
        <v>674</v>
      </c>
      <c r="B568" t="s">
        <v>203</v>
      </c>
      <c r="C568">
        <v>23.4</v>
      </c>
      <c r="D568">
        <v>18.600000000000001</v>
      </c>
      <c r="E568">
        <v>18.3</v>
      </c>
      <c r="F568">
        <v>18.7</v>
      </c>
      <c r="G568">
        <v>11.4</v>
      </c>
      <c r="H568">
        <v>13.4</v>
      </c>
      <c r="I568">
        <v>14.9</v>
      </c>
      <c r="J568">
        <v>22.7</v>
      </c>
      <c r="K568">
        <v>27.4</v>
      </c>
      <c r="L568">
        <v>32.700000000000003</v>
      </c>
      <c r="M568">
        <v>33.299999999999997</v>
      </c>
      <c r="N568">
        <v>29.7</v>
      </c>
      <c r="O568">
        <v>18</v>
      </c>
      <c r="P568">
        <v>23.1</v>
      </c>
      <c r="Q568">
        <v>26.3</v>
      </c>
      <c r="R568">
        <v>32.799999999999997</v>
      </c>
      <c r="S568">
        <v>34.799999999999997</v>
      </c>
      <c r="T568">
        <v>38.299999999999997</v>
      </c>
      <c r="U568">
        <v>44.9</v>
      </c>
      <c r="V568">
        <v>45.9</v>
      </c>
      <c r="W568">
        <v>45.1</v>
      </c>
      <c r="X568">
        <v>48.6</v>
      </c>
      <c r="Y568">
        <v>41.5</v>
      </c>
      <c r="Z568">
        <v>28.9</v>
      </c>
      <c r="AA568">
        <v>42.4</v>
      </c>
      <c r="AB568">
        <v>48.4</v>
      </c>
      <c r="AC568">
        <v>45.8</v>
      </c>
      <c r="AD568">
        <v>47.9</v>
      </c>
    </row>
    <row r="569" spans="1:30" x14ac:dyDescent="0.3">
      <c r="A569" t="s">
        <v>675</v>
      </c>
      <c r="B569" t="s">
        <v>205</v>
      </c>
      <c r="C569">
        <v>273.60000000000002</v>
      </c>
      <c r="D569">
        <v>316.39999999999998</v>
      </c>
      <c r="E569">
        <v>328.2</v>
      </c>
      <c r="F569">
        <v>372.1</v>
      </c>
      <c r="G569">
        <v>379.5</v>
      </c>
      <c r="H569">
        <v>424.5</v>
      </c>
      <c r="I569">
        <v>471.6</v>
      </c>
      <c r="J569">
        <v>565.6</v>
      </c>
      <c r="K569">
        <v>658.8</v>
      </c>
      <c r="L569">
        <v>697.1</v>
      </c>
      <c r="M569">
        <v>628.1</v>
      </c>
      <c r="N569">
        <v>553.9</v>
      </c>
      <c r="O569">
        <v>531.1</v>
      </c>
      <c r="P569">
        <v>535.1</v>
      </c>
      <c r="Q569">
        <v>533.1</v>
      </c>
      <c r="R569">
        <v>577.1</v>
      </c>
      <c r="S569">
        <v>627.5</v>
      </c>
      <c r="T569">
        <v>684.4</v>
      </c>
      <c r="U569">
        <v>784.9</v>
      </c>
      <c r="V569">
        <v>866.4</v>
      </c>
      <c r="W569">
        <v>892.8</v>
      </c>
      <c r="X569">
        <v>903.7</v>
      </c>
      <c r="Y569">
        <v>1006.7</v>
      </c>
      <c r="Z569">
        <v>1030.0999999999999</v>
      </c>
      <c r="AA569">
        <v>1206.3</v>
      </c>
      <c r="AB569">
        <v>1291.8</v>
      </c>
      <c r="AC569">
        <v>1389.2</v>
      </c>
      <c r="AD569">
        <v>1433.3</v>
      </c>
    </row>
    <row r="570" spans="1:30" x14ac:dyDescent="0.3">
      <c r="A570" t="s">
        <v>676</v>
      </c>
      <c r="B570" s="2" t="s">
        <v>677</v>
      </c>
      <c r="C570" s="2">
        <v>857.9</v>
      </c>
      <c r="D570" s="2">
        <v>911.4</v>
      </c>
      <c r="E570" s="2">
        <v>968</v>
      </c>
      <c r="F570" s="2">
        <v>1028.5</v>
      </c>
      <c r="G570" s="2">
        <v>1103.7</v>
      </c>
      <c r="H570" s="2">
        <v>1148.9000000000001</v>
      </c>
      <c r="I570" s="2">
        <v>1193.8</v>
      </c>
      <c r="J570" s="2">
        <v>1264.8</v>
      </c>
      <c r="K570" s="2">
        <v>1355</v>
      </c>
      <c r="L570" s="2">
        <v>1429.2</v>
      </c>
      <c r="M570" s="2">
        <v>1505.9</v>
      </c>
      <c r="N570" s="2">
        <v>1593.9</v>
      </c>
      <c r="O570" s="2">
        <v>1616.9</v>
      </c>
      <c r="P570" s="2">
        <v>1650.9</v>
      </c>
      <c r="Q570" s="2">
        <v>1686.1</v>
      </c>
      <c r="R570" s="2">
        <v>1726.7</v>
      </c>
      <c r="S570" s="2">
        <v>1783.8</v>
      </c>
      <c r="T570" s="2">
        <v>1829.1</v>
      </c>
      <c r="U570" s="2">
        <v>1885</v>
      </c>
      <c r="V570" s="2">
        <v>1958.4</v>
      </c>
      <c r="W570" s="2">
        <v>2033.6</v>
      </c>
      <c r="X570" s="2">
        <v>2116</v>
      </c>
      <c r="Y570" s="2">
        <v>2218.9</v>
      </c>
      <c r="Z570" s="2">
        <v>2343.8000000000002</v>
      </c>
      <c r="AA570" s="2">
        <v>2475.6</v>
      </c>
      <c r="AB570" s="2">
        <v>2694.6</v>
      </c>
      <c r="AC570" s="2">
        <v>2960.9</v>
      </c>
      <c r="AD570" s="2">
        <v>3163.7</v>
      </c>
    </row>
    <row r="571" spans="1:30" x14ac:dyDescent="0.3">
      <c r="A571" t="s">
        <v>678</v>
      </c>
      <c r="B571" t="s">
        <v>679</v>
      </c>
      <c r="C571">
        <v>769.8</v>
      </c>
      <c r="D571">
        <v>812.3</v>
      </c>
      <c r="E571">
        <v>865.5</v>
      </c>
      <c r="F571">
        <v>920.6</v>
      </c>
      <c r="G571">
        <v>990.1</v>
      </c>
      <c r="H571">
        <v>1030.4000000000001</v>
      </c>
      <c r="I571">
        <v>1065.2</v>
      </c>
      <c r="J571">
        <v>1132</v>
      </c>
      <c r="K571">
        <v>1210.7</v>
      </c>
      <c r="L571">
        <v>1277.5</v>
      </c>
      <c r="M571">
        <v>1346.9</v>
      </c>
      <c r="N571">
        <v>1450.5</v>
      </c>
      <c r="O571">
        <v>1468.7</v>
      </c>
      <c r="P571">
        <v>1495.9</v>
      </c>
      <c r="Q571">
        <v>1523.9</v>
      </c>
      <c r="R571">
        <v>1546.2</v>
      </c>
      <c r="S571">
        <v>1588.2</v>
      </c>
      <c r="T571">
        <v>1628.2</v>
      </c>
      <c r="U571">
        <v>1672.3</v>
      </c>
      <c r="V571">
        <v>1729.8</v>
      </c>
      <c r="W571">
        <v>1795.3</v>
      </c>
      <c r="X571">
        <v>1876.2</v>
      </c>
      <c r="Y571">
        <v>1971.4</v>
      </c>
      <c r="Z571">
        <v>2064.6999999999998</v>
      </c>
      <c r="AA571">
        <v>2180.6999999999998</v>
      </c>
      <c r="AB571">
        <v>2406.6</v>
      </c>
      <c r="AC571">
        <v>2657.3</v>
      </c>
      <c r="AD571">
        <v>2854</v>
      </c>
    </row>
    <row r="572" spans="1:30" x14ac:dyDescent="0.3">
      <c r="A572" t="s">
        <v>680</v>
      </c>
      <c r="B572" t="s">
        <v>681</v>
      </c>
      <c r="C572">
        <v>8.8000000000000007</v>
      </c>
      <c r="D572">
        <v>9.4</v>
      </c>
      <c r="E572">
        <v>9.9</v>
      </c>
      <c r="F572">
        <v>10.8</v>
      </c>
      <c r="G572">
        <v>11.1</v>
      </c>
      <c r="H572">
        <v>11.9</v>
      </c>
      <c r="I572">
        <v>11.9</v>
      </c>
      <c r="J572">
        <v>12.4</v>
      </c>
      <c r="K572">
        <v>12.8</v>
      </c>
      <c r="L572">
        <v>13.2</v>
      </c>
      <c r="M572">
        <v>14</v>
      </c>
      <c r="N572">
        <v>14.3</v>
      </c>
      <c r="O572">
        <v>14.2</v>
      </c>
      <c r="P572">
        <v>14.1</v>
      </c>
      <c r="Q572">
        <v>14.8</v>
      </c>
      <c r="R572">
        <v>15.5</v>
      </c>
      <c r="S572">
        <v>15.6</v>
      </c>
      <c r="T572">
        <v>16.5</v>
      </c>
      <c r="U572">
        <v>17.5</v>
      </c>
      <c r="V572">
        <v>18</v>
      </c>
      <c r="W572">
        <v>18.899999999999999</v>
      </c>
      <c r="X572">
        <v>19.899999999999999</v>
      </c>
      <c r="Y572">
        <v>23.6</v>
      </c>
      <c r="Z572">
        <v>21.2</v>
      </c>
      <c r="AA572">
        <v>22.2</v>
      </c>
      <c r="AB572">
        <v>25.7</v>
      </c>
      <c r="AC572">
        <v>26.9</v>
      </c>
      <c r="AD572">
        <v>28.5</v>
      </c>
    </row>
    <row r="573" spans="1:30" x14ac:dyDescent="0.3">
      <c r="A573" t="s">
        <v>682</v>
      </c>
      <c r="B573" t="s">
        <v>683</v>
      </c>
      <c r="C573">
        <v>100.7</v>
      </c>
      <c r="D573">
        <v>102.9</v>
      </c>
      <c r="E573">
        <v>107.5</v>
      </c>
      <c r="F573">
        <v>112.3</v>
      </c>
      <c r="G573">
        <v>118.6</v>
      </c>
      <c r="H573">
        <v>127.5</v>
      </c>
      <c r="I573">
        <v>134.80000000000001</v>
      </c>
      <c r="J573">
        <v>142.69999999999999</v>
      </c>
      <c r="K573">
        <v>152</v>
      </c>
      <c r="L573">
        <v>164.8</v>
      </c>
      <c r="M573">
        <v>172.3</v>
      </c>
      <c r="N573">
        <v>181.3</v>
      </c>
      <c r="O573">
        <v>191.4</v>
      </c>
      <c r="P573">
        <v>192</v>
      </c>
      <c r="Q573">
        <v>193.7</v>
      </c>
      <c r="R573">
        <v>195.2</v>
      </c>
      <c r="S573">
        <v>200.6</v>
      </c>
      <c r="T573">
        <v>209.6</v>
      </c>
      <c r="U573">
        <v>216.4</v>
      </c>
      <c r="V573">
        <v>224.5</v>
      </c>
      <c r="W573">
        <v>235.4</v>
      </c>
      <c r="X573">
        <v>244.3</v>
      </c>
      <c r="Y573">
        <v>260</v>
      </c>
      <c r="Z573">
        <v>266.7</v>
      </c>
      <c r="AA573">
        <v>280.7</v>
      </c>
      <c r="AB573">
        <v>291</v>
      </c>
      <c r="AC573">
        <v>304.7</v>
      </c>
      <c r="AD573">
        <v>327.10000000000002</v>
      </c>
    </row>
    <row r="574" spans="1:30" x14ac:dyDescent="0.3">
      <c r="A574" t="s">
        <v>684</v>
      </c>
      <c r="B574" t="s">
        <v>685</v>
      </c>
      <c r="C574">
        <v>660.3</v>
      </c>
      <c r="D574">
        <v>700</v>
      </c>
      <c r="E574">
        <v>748.1</v>
      </c>
      <c r="F574">
        <v>797.6</v>
      </c>
      <c r="G574">
        <v>860.3</v>
      </c>
      <c r="H574">
        <v>890.9</v>
      </c>
      <c r="I574">
        <v>918.5</v>
      </c>
      <c r="J574">
        <v>976.8</v>
      </c>
      <c r="K574">
        <v>1045.9000000000001</v>
      </c>
      <c r="L574">
        <v>1099.5</v>
      </c>
      <c r="M574">
        <v>1160.5999999999999</v>
      </c>
      <c r="N574">
        <v>1255</v>
      </c>
      <c r="O574">
        <v>1263.2</v>
      </c>
      <c r="P574">
        <v>1289.8</v>
      </c>
      <c r="Q574">
        <v>1315.4</v>
      </c>
      <c r="R574">
        <v>1335.5</v>
      </c>
      <c r="S574">
        <v>1372</v>
      </c>
      <c r="T574">
        <v>1402.1</v>
      </c>
      <c r="U574">
        <v>1438.4</v>
      </c>
      <c r="V574">
        <v>1487.3</v>
      </c>
      <c r="W574">
        <v>1541</v>
      </c>
      <c r="X574">
        <v>1612</v>
      </c>
      <c r="Y574">
        <v>1687.9</v>
      </c>
      <c r="Z574">
        <v>1776.8</v>
      </c>
      <c r="AA574">
        <v>1877.7</v>
      </c>
      <c r="AB574">
        <v>2089.9</v>
      </c>
      <c r="AC574">
        <v>2325.6999999999998</v>
      </c>
      <c r="AD574">
        <v>2498.4</v>
      </c>
    </row>
    <row r="575" spans="1:30" x14ac:dyDescent="0.3">
      <c r="A575" t="s">
        <v>686</v>
      </c>
      <c r="B575" t="s">
        <v>687</v>
      </c>
      <c r="C575">
        <v>88</v>
      </c>
      <c r="D575">
        <v>99.1</v>
      </c>
      <c r="E575">
        <v>102.5</v>
      </c>
      <c r="F575">
        <v>107.9</v>
      </c>
      <c r="G575">
        <v>113.6</v>
      </c>
      <c r="H575">
        <v>118.5</v>
      </c>
      <c r="I575">
        <v>128.69999999999999</v>
      </c>
      <c r="J575">
        <v>132.80000000000001</v>
      </c>
      <c r="K575">
        <v>144.30000000000001</v>
      </c>
      <c r="L575">
        <v>151.6</v>
      </c>
      <c r="M575">
        <v>159</v>
      </c>
      <c r="N575">
        <v>143.30000000000001</v>
      </c>
      <c r="O575">
        <v>148.19999999999999</v>
      </c>
      <c r="P575">
        <v>155</v>
      </c>
      <c r="Q575">
        <v>162.19999999999999</v>
      </c>
      <c r="R575">
        <v>180.5</v>
      </c>
      <c r="S575">
        <v>195.5</v>
      </c>
      <c r="T575">
        <v>200.9</v>
      </c>
      <c r="U575">
        <v>212.7</v>
      </c>
      <c r="V575">
        <v>228.6</v>
      </c>
      <c r="W575">
        <v>238.3</v>
      </c>
      <c r="X575">
        <v>239.8</v>
      </c>
      <c r="Y575">
        <v>247.5</v>
      </c>
      <c r="Z575">
        <v>279.10000000000002</v>
      </c>
      <c r="AA575">
        <v>295</v>
      </c>
      <c r="AB575">
        <v>288.10000000000002</v>
      </c>
      <c r="AC575">
        <v>303.60000000000002</v>
      </c>
      <c r="AD575">
        <v>309.7</v>
      </c>
    </row>
    <row r="576" spans="1:30" x14ac:dyDescent="0.3">
      <c r="A576" t="s">
        <v>688</v>
      </c>
      <c r="B576" t="s">
        <v>689</v>
      </c>
      <c r="C576">
        <v>0</v>
      </c>
      <c r="D576">
        <v>0</v>
      </c>
      <c r="E576">
        <v>0.2</v>
      </c>
      <c r="F576">
        <v>0.1</v>
      </c>
      <c r="G576">
        <v>0.3</v>
      </c>
      <c r="H576">
        <v>0</v>
      </c>
      <c r="I576">
        <v>0</v>
      </c>
      <c r="J576">
        <v>0</v>
      </c>
      <c r="K576">
        <v>0</v>
      </c>
      <c r="L576">
        <v>0</v>
      </c>
      <c r="M576">
        <v>0</v>
      </c>
      <c r="N576">
        <v>0</v>
      </c>
      <c r="O576">
        <v>0</v>
      </c>
      <c r="P576">
        <v>0</v>
      </c>
      <c r="Q576">
        <v>0</v>
      </c>
      <c r="R576">
        <v>0.3</v>
      </c>
      <c r="S576">
        <v>0.2</v>
      </c>
      <c r="T576">
        <v>0.2</v>
      </c>
      <c r="U576">
        <v>0.3</v>
      </c>
      <c r="V576">
        <v>0.3</v>
      </c>
      <c r="W576">
        <v>0.7</v>
      </c>
      <c r="X576">
        <v>0.5</v>
      </c>
      <c r="Y576">
        <v>0.2</v>
      </c>
      <c r="Z576">
        <v>0.4</v>
      </c>
      <c r="AA576">
        <v>0.5</v>
      </c>
      <c r="AB576">
        <v>0.4</v>
      </c>
      <c r="AC576">
        <v>0.4</v>
      </c>
      <c r="AD576">
        <v>0.2</v>
      </c>
    </row>
    <row r="577" spans="1:30" x14ac:dyDescent="0.3">
      <c r="A577" t="s">
        <v>690</v>
      </c>
      <c r="B577" t="s">
        <v>691</v>
      </c>
      <c r="C577">
        <v>1.3</v>
      </c>
      <c r="D577">
        <v>0.9</v>
      </c>
      <c r="E577">
        <v>1</v>
      </c>
      <c r="F577">
        <v>1.2</v>
      </c>
      <c r="G577">
        <v>1.1000000000000001</v>
      </c>
      <c r="H577">
        <v>3.1</v>
      </c>
      <c r="I577">
        <v>3.4</v>
      </c>
      <c r="J577">
        <v>6.1</v>
      </c>
      <c r="K577">
        <v>6.3</v>
      </c>
      <c r="L577">
        <v>7</v>
      </c>
      <c r="M577">
        <v>8.9</v>
      </c>
      <c r="N577">
        <v>7.6</v>
      </c>
      <c r="O577">
        <v>5.7</v>
      </c>
      <c r="P577">
        <v>5</v>
      </c>
      <c r="Q577">
        <v>5.3</v>
      </c>
      <c r="R577">
        <v>4.8</v>
      </c>
      <c r="S577">
        <v>5.8</v>
      </c>
      <c r="T577">
        <v>4.7</v>
      </c>
      <c r="U577">
        <v>5.6</v>
      </c>
      <c r="V577">
        <v>6.8</v>
      </c>
      <c r="W577">
        <v>8.8000000000000007</v>
      </c>
      <c r="X577">
        <v>7.7</v>
      </c>
      <c r="Y577">
        <v>7</v>
      </c>
      <c r="Z577">
        <v>8.4</v>
      </c>
      <c r="AA577">
        <v>10.9</v>
      </c>
      <c r="AB577">
        <v>11.3</v>
      </c>
      <c r="AC577">
        <v>9.6999999999999993</v>
      </c>
      <c r="AD577">
        <v>9.1</v>
      </c>
    </row>
    <row r="578" spans="1:30" x14ac:dyDescent="0.3">
      <c r="A578" t="s">
        <v>692</v>
      </c>
      <c r="B578" t="s">
        <v>693</v>
      </c>
      <c r="C578">
        <v>86.7</v>
      </c>
      <c r="D578">
        <v>98.2</v>
      </c>
      <c r="E578">
        <v>101.3</v>
      </c>
      <c r="F578">
        <v>106.6</v>
      </c>
      <c r="G578">
        <v>112.3</v>
      </c>
      <c r="H578">
        <v>115.4</v>
      </c>
      <c r="I578">
        <v>125.3</v>
      </c>
      <c r="J578">
        <v>126.7</v>
      </c>
      <c r="K578">
        <v>138</v>
      </c>
      <c r="L578">
        <v>144.6</v>
      </c>
      <c r="M578">
        <v>150.1</v>
      </c>
      <c r="N578">
        <v>135.69999999999999</v>
      </c>
      <c r="O578">
        <v>142.5</v>
      </c>
      <c r="P578">
        <v>150.1</v>
      </c>
      <c r="Q578">
        <v>156.9</v>
      </c>
      <c r="R578">
        <v>175.4</v>
      </c>
      <c r="S578">
        <v>189.6</v>
      </c>
      <c r="T578">
        <v>196</v>
      </c>
      <c r="U578">
        <v>206.8</v>
      </c>
      <c r="V578">
        <v>221.5</v>
      </c>
      <c r="W578">
        <v>228.8</v>
      </c>
      <c r="X578">
        <v>231.6</v>
      </c>
      <c r="Y578">
        <v>240.3</v>
      </c>
      <c r="Z578">
        <v>270.3</v>
      </c>
      <c r="AA578">
        <v>283.60000000000002</v>
      </c>
      <c r="AB578">
        <v>276.39999999999998</v>
      </c>
      <c r="AC578">
        <v>293.60000000000002</v>
      </c>
      <c r="AD578">
        <v>300.5</v>
      </c>
    </row>
    <row r="579" spans="1:30" x14ac:dyDescent="0.3">
      <c r="A579" t="s">
        <v>694</v>
      </c>
      <c r="B579" s="2" t="s">
        <v>695</v>
      </c>
      <c r="C579" s="2">
        <v>398.2</v>
      </c>
      <c r="D579" s="2">
        <v>415.7</v>
      </c>
      <c r="E579" s="2">
        <v>442.9</v>
      </c>
      <c r="F579" s="2">
        <v>495.7</v>
      </c>
      <c r="G579" s="2">
        <v>519.1</v>
      </c>
      <c r="H579" s="2">
        <v>583.9</v>
      </c>
      <c r="I579" s="2">
        <v>648</v>
      </c>
      <c r="J579" s="2">
        <v>757.5</v>
      </c>
      <c r="K579" s="2">
        <v>889.6</v>
      </c>
      <c r="L579" s="2">
        <v>900.8</v>
      </c>
      <c r="M579" s="2">
        <v>885.2</v>
      </c>
      <c r="N579" s="2">
        <v>814</v>
      </c>
      <c r="O579" s="2">
        <v>756.5</v>
      </c>
      <c r="P579" s="2">
        <v>803.4</v>
      </c>
      <c r="Q579" s="2">
        <v>823.3</v>
      </c>
      <c r="R579" s="2">
        <v>889.1</v>
      </c>
      <c r="S579" s="2">
        <v>975</v>
      </c>
      <c r="T579" s="2">
        <v>1047</v>
      </c>
      <c r="U579" s="2">
        <v>1148.8</v>
      </c>
      <c r="V579" s="2">
        <v>1223.8</v>
      </c>
      <c r="W579" s="2">
        <v>1265</v>
      </c>
      <c r="X579" s="2">
        <v>1340.6</v>
      </c>
      <c r="Y579" s="2">
        <v>1435.8</v>
      </c>
      <c r="Z579" s="2">
        <v>1408.9</v>
      </c>
      <c r="AA579" s="2">
        <v>1677.7</v>
      </c>
      <c r="AB579" s="2">
        <v>1842.8</v>
      </c>
      <c r="AC579" s="2">
        <v>1967.9</v>
      </c>
      <c r="AD579" s="2">
        <v>2046.9</v>
      </c>
    </row>
    <row r="580" spans="1:30" x14ac:dyDescent="0.3">
      <c r="A580" t="s">
        <v>696</v>
      </c>
      <c r="B580" t="s">
        <v>679</v>
      </c>
      <c r="C580">
        <v>159.4</v>
      </c>
      <c r="D580">
        <v>146.9</v>
      </c>
      <c r="E580">
        <v>168.3</v>
      </c>
      <c r="F580">
        <v>173.9</v>
      </c>
      <c r="G580">
        <v>190.6</v>
      </c>
      <c r="H580">
        <v>224.1</v>
      </c>
      <c r="I580">
        <v>243.4</v>
      </c>
      <c r="J580">
        <v>248.9</v>
      </c>
      <c r="K580">
        <v>280</v>
      </c>
      <c r="L580">
        <v>251.4</v>
      </c>
      <c r="M580">
        <v>324.89999999999998</v>
      </c>
      <c r="N580">
        <v>315.7</v>
      </c>
      <c r="O580">
        <v>304.5</v>
      </c>
      <c r="P580">
        <v>341</v>
      </c>
      <c r="Q580">
        <v>371</v>
      </c>
      <c r="R580">
        <v>399.8</v>
      </c>
      <c r="S580">
        <v>446.1</v>
      </c>
      <c r="T580">
        <v>460.4</v>
      </c>
      <c r="U580">
        <v>468.4</v>
      </c>
      <c r="V580">
        <v>482.4</v>
      </c>
      <c r="W580">
        <v>517.4</v>
      </c>
      <c r="X580">
        <v>579.6</v>
      </c>
      <c r="Y580">
        <v>592.29999999999995</v>
      </c>
      <c r="Z580">
        <v>605.20000000000005</v>
      </c>
      <c r="AA580">
        <v>690.1</v>
      </c>
      <c r="AB580">
        <v>750.9</v>
      </c>
      <c r="AC580">
        <v>794.9</v>
      </c>
      <c r="AD580">
        <v>830.2</v>
      </c>
    </row>
    <row r="581" spans="1:30" x14ac:dyDescent="0.3">
      <c r="A581" t="s">
        <v>697</v>
      </c>
      <c r="B581" t="s">
        <v>681</v>
      </c>
      <c r="C581">
        <v>33.5</v>
      </c>
      <c r="D581">
        <v>37.4</v>
      </c>
      <c r="E581">
        <v>40.799999999999997</v>
      </c>
      <c r="F581">
        <v>43.9</v>
      </c>
      <c r="G581">
        <v>45.6</v>
      </c>
      <c r="H581">
        <v>49.1</v>
      </c>
      <c r="I581">
        <v>50.8</v>
      </c>
      <c r="J581">
        <v>56.3</v>
      </c>
      <c r="K581">
        <v>61.3</v>
      </c>
      <c r="L581">
        <v>65.900000000000006</v>
      </c>
      <c r="M581">
        <v>67.7</v>
      </c>
      <c r="N581">
        <v>65.900000000000006</v>
      </c>
      <c r="O581">
        <v>61.6</v>
      </c>
      <c r="P581">
        <v>62.2</v>
      </c>
      <c r="Q581">
        <v>63.1</v>
      </c>
      <c r="R581">
        <v>68.3</v>
      </c>
      <c r="S581">
        <v>72.3</v>
      </c>
      <c r="T581">
        <v>76.8</v>
      </c>
      <c r="U581">
        <v>84.7</v>
      </c>
      <c r="V581">
        <v>88</v>
      </c>
      <c r="W581">
        <v>93.5</v>
      </c>
      <c r="X581">
        <v>100.4</v>
      </c>
      <c r="Y581">
        <v>105.2</v>
      </c>
      <c r="Z581">
        <v>111.7</v>
      </c>
      <c r="AA581">
        <v>127.8</v>
      </c>
      <c r="AB581">
        <v>136.5</v>
      </c>
      <c r="AC581">
        <v>137.80000000000001</v>
      </c>
      <c r="AD581">
        <v>143.6</v>
      </c>
    </row>
    <row r="582" spans="1:30" x14ac:dyDescent="0.3">
      <c r="A582" t="s">
        <v>698</v>
      </c>
      <c r="B582" t="s">
        <v>683</v>
      </c>
      <c r="C582">
        <v>9.5</v>
      </c>
      <c r="D582">
        <v>9</v>
      </c>
      <c r="E582">
        <v>8.4</v>
      </c>
      <c r="F582">
        <v>8.6</v>
      </c>
      <c r="G582">
        <v>11.2</v>
      </c>
      <c r="H582">
        <v>14.1</v>
      </c>
      <c r="I582">
        <v>14.5</v>
      </c>
      <c r="J582">
        <v>16</v>
      </c>
      <c r="K582">
        <v>15.9</v>
      </c>
      <c r="L582">
        <v>18.399999999999999</v>
      </c>
      <c r="M582">
        <v>20.2</v>
      </c>
      <c r="N582">
        <v>20.3</v>
      </c>
      <c r="O582">
        <v>21.2</v>
      </c>
      <c r="P582">
        <v>20.8</v>
      </c>
      <c r="Q582">
        <v>20.9</v>
      </c>
      <c r="R582">
        <v>20.9</v>
      </c>
      <c r="S582">
        <v>21.2</v>
      </c>
      <c r="T582">
        <v>22.6</v>
      </c>
      <c r="U582">
        <v>23.9</v>
      </c>
      <c r="V582">
        <v>25.8</v>
      </c>
      <c r="W582">
        <v>27.6</v>
      </c>
      <c r="X582">
        <v>29.1</v>
      </c>
      <c r="Y582">
        <v>31</v>
      </c>
      <c r="Z582">
        <v>13</v>
      </c>
      <c r="AA582">
        <v>20.9</v>
      </c>
      <c r="AB582">
        <v>37.6</v>
      </c>
      <c r="AC582">
        <v>38.700000000000003</v>
      </c>
      <c r="AD582">
        <v>40.799999999999997</v>
      </c>
    </row>
    <row r="583" spans="1:30" x14ac:dyDescent="0.3">
      <c r="A583" t="s">
        <v>699</v>
      </c>
      <c r="B583" t="s">
        <v>685</v>
      </c>
      <c r="C583">
        <v>116.4</v>
      </c>
      <c r="D583">
        <v>100.5</v>
      </c>
      <c r="E583">
        <v>119.2</v>
      </c>
      <c r="F583">
        <v>121.4</v>
      </c>
      <c r="G583">
        <v>133.9</v>
      </c>
      <c r="H583">
        <v>161</v>
      </c>
      <c r="I583">
        <v>178.1</v>
      </c>
      <c r="J583">
        <v>176.5</v>
      </c>
      <c r="K583">
        <v>202.8</v>
      </c>
      <c r="L583">
        <v>167.1</v>
      </c>
      <c r="M583">
        <v>237</v>
      </c>
      <c r="N583">
        <v>229.5</v>
      </c>
      <c r="O583">
        <v>221.8</v>
      </c>
      <c r="P583">
        <v>258</v>
      </c>
      <c r="Q583">
        <v>287</v>
      </c>
      <c r="R583">
        <v>310.7</v>
      </c>
      <c r="S583">
        <v>352.5</v>
      </c>
      <c r="T583">
        <v>361</v>
      </c>
      <c r="U583">
        <v>359.8</v>
      </c>
      <c r="V583">
        <v>368.6</v>
      </c>
      <c r="W583">
        <v>396.3</v>
      </c>
      <c r="X583">
        <v>450.1</v>
      </c>
      <c r="Y583">
        <v>456.1</v>
      </c>
      <c r="Z583">
        <v>480.5</v>
      </c>
      <c r="AA583">
        <v>541.4</v>
      </c>
      <c r="AB583">
        <v>576.79999999999995</v>
      </c>
      <c r="AC583">
        <v>618.5</v>
      </c>
      <c r="AD583">
        <v>645.79999999999995</v>
      </c>
    </row>
    <row r="584" spans="1:30" x14ac:dyDescent="0.3">
      <c r="A584" t="s">
        <v>700</v>
      </c>
      <c r="B584" t="s">
        <v>687</v>
      </c>
      <c r="C584">
        <v>238.9</v>
      </c>
      <c r="D584">
        <v>268.8</v>
      </c>
      <c r="E584">
        <v>274.60000000000002</v>
      </c>
      <c r="F584">
        <v>321.8</v>
      </c>
      <c r="G584">
        <v>328.5</v>
      </c>
      <c r="H584">
        <v>359.7</v>
      </c>
      <c r="I584">
        <v>404.7</v>
      </c>
      <c r="J584">
        <v>508.6</v>
      </c>
      <c r="K584">
        <v>609.6</v>
      </c>
      <c r="L584">
        <v>649.4</v>
      </c>
      <c r="M584">
        <v>560.4</v>
      </c>
      <c r="N584">
        <v>498.3</v>
      </c>
      <c r="O584">
        <v>451.9</v>
      </c>
      <c r="P584">
        <v>462.4</v>
      </c>
      <c r="Q584">
        <v>452.3</v>
      </c>
      <c r="R584">
        <v>489.3</v>
      </c>
      <c r="S584">
        <v>528.9</v>
      </c>
      <c r="T584">
        <v>586.6</v>
      </c>
      <c r="U584">
        <v>680.4</v>
      </c>
      <c r="V584">
        <v>741.4</v>
      </c>
      <c r="W584">
        <v>747.6</v>
      </c>
      <c r="X584">
        <v>761.1</v>
      </c>
      <c r="Y584">
        <v>843.5</v>
      </c>
      <c r="Z584">
        <v>803.6</v>
      </c>
      <c r="AA584">
        <v>987.6</v>
      </c>
      <c r="AB584">
        <v>1091.9000000000001</v>
      </c>
      <c r="AC584">
        <v>1172.9000000000001</v>
      </c>
      <c r="AD584">
        <v>1216.7</v>
      </c>
    </row>
    <row r="585" spans="1:30" x14ac:dyDescent="0.3">
      <c r="A585" t="s">
        <v>701</v>
      </c>
      <c r="B585" t="s">
        <v>689</v>
      </c>
      <c r="C585">
        <v>29.8</v>
      </c>
      <c r="D585">
        <v>33</v>
      </c>
      <c r="E585">
        <v>30.4</v>
      </c>
      <c r="F585">
        <v>38.799999999999997</v>
      </c>
      <c r="G585">
        <v>50.9</v>
      </c>
      <c r="H585">
        <v>40.299999999999997</v>
      </c>
      <c r="I585">
        <v>46.8</v>
      </c>
      <c r="J585">
        <v>53.1</v>
      </c>
      <c r="K585">
        <v>67.7</v>
      </c>
      <c r="L585">
        <v>71.2</v>
      </c>
      <c r="M585">
        <v>58.1</v>
      </c>
      <c r="N585">
        <v>58</v>
      </c>
      <c r="O585">
        <v>51</v>
      </c>
      <c r="P585">
        <v>59.3</v>
      </c>
      <c r="Q585">
        <v>55</v>
      </c>
      <c r="R585">
        <v>59.6</v>
      </c>
      <c r="S585">
        <v>61.9</v>
      </c>
      <c r="T585">
        <v>64.599999999999994</v>
      </c>
      <c r="U585">
        <v>63.1</v>
      </c>
      <c r="V585">
        <v>57.4</v>
      </c>
      <c r="W585">
        <v>47.4</v>
      </c>
      <c r="X585">
        <v>48</v>
      </c>
      <c r="Y585">
        <v>42.6</v>
      </c>
      <c r="Z585">
        <v>23.3</v>
      </c>
      <c r="AA585">
        <v>33.4</v>
      </c>
      <c r="AB585">
        <v>39.4</v>
      </c>
      <c r="AC585">
        <v>41.2</v>
      </c>
      <c r="AD585">
        <v>45.1</v>
      </c>
    </row>
    <row r="586" spans="1:30" x14ac:dyDescent="0.3">
      <c r="A586" t="s">
        <v>702</v>
      </c>
      <c r="B586" t="s">
        <v>691</v>
      </c>
      <c r="C586">
        <v>22.1</v>
      </c>
      <c r="D586">
        <v>17.7</v>
      </c>
      <c r="E586">
        <v>17.3</v>
      </c>
      <c r="F586">
        <v>17.5</v>
      </c>
      <c r="G586">
        <v>10.3</v>
      </c>
      <c r="H586">
        <v>10.4</v>
      </c>
      <c r="I586">
        <v>11.5</v>
      </c>
      <c r="J586">
        <v>16.600000000000001</v>
      </c>
      <c r="K586">
        <v>21.1</v>
      </c>
      <c r="L586">
        <v>25.7</v>
      </c>
      <c r="M586">
        <v>24.3</v>
      </c>
      <c r="N586">
        <v>22.1</v>
      </c>
      <c r="O586">
        <v>12.3</v>
      </c>
      <c r="P586">
        <v>18.100000000000001</v>
      </c>
      <c r="Q586">
        <v>21</v>
      </c>
      <c r="R586">
        <v>28</v>
      </c>
      <c r="S586">
        <v>29.1</v>
      </c>
      <c r="T586">
        <v>33.6</v>
      </c>
      <c r="U586">
        <v>39.299999999999997</v>
      </c>
      <c r="V586">
        <v>39.1</v>
      </c>
      <c r="W586">
        <v>36.299999999999997</v>
      </c>
      <c r="X586">
        <v>40.9</v>
      </c>
      <c r="Y586">
        <v>34.4</v>
      </c>
      <c r="Z586">
        <v>20.5</v>
      </c>
      <c r="AA586">
        <v>31.5</v>
      </c>
      <c r="AB586">
        <v>37.1</v>
      </c>
      <c r="AC586">
        <v>36.1</v>
      </c>
      <c r="AD586">
        <v>38.799999999999997</v>
      </c>
    </row>
    <row r="587" spans="1:30" x14ac:dyDescent="0.3">
      <c r="A587" t="s">
        <v>703</v>
      </c>
      <c r="B587" t="s">
        <v>693</v>
      </c>
      <c r="C587">
        <v>186.9</v>
      </c>
      <c r="D587">
        <v>218.2</v>
      </c>
      <c r="E587">
        <v>227</v>
      </c>
      <c r="F587">
        <v>265.5</v>
      </c>
      <c r="G587">
        <v>267.2</v>
      </c>
      <c r="H587">
        <v>309.10000000000002</v>
      </c>
      <c r="I587">
        <v>346.3</v>
      </c>
      <c r="J587">
        <v>438.9</v>
      </c>
      <c r="K587">
        <v>520.79999999999995</v>
      </c>
      <c r="L587">
        <v>552.5</v>
      </c>
      <c r="M587">
        <v>478</v>
      </c>
      <c r="N587">
        <v>418.2</v>
      </c>
      <c r="O587">
        <v>388.7</v>
      </c>
      <c r="P587">
        <v>385</v>
      </c>
      <c r="Q587">
        <v>376.2</v>
      </c>
      <c r="R587">
        <v>401.7</v>
      </c>
      <c r="S587">
        <v>438</v>
      </c>
      <c r="T587">
        <v>488.4</v>
      </c>
      <c r="U587">
        <v>578</v>
      </c>
      <c r="V587">
        <v>644.9</v>
      </c>
      <c r="W587">
        <v>663.9</v>
      </c>
      <c r="X587">
        <v>672.2</v>
      </c>
      <c r="Y587">
        <v>766.5</v>
      </c>
      <c r="Z587">
        <v>759.7</v>
      </c>
      <c r="AA587">
        <v>922.7</v>
      </c>
      <c r="AB587">
        <v>1015.4</v>
      </c>
      <c r="AC587">
        <v>1095.7</v>
      </c>
      <c r="AD587">
        <v>1132.8</v>
      </c>
    </row>
    <row r="588" spans="1:30" x14ac:dyDescent="0.3">
      <c r="A588" t="s">
        <v>704</v>
      </c>
      <c r="B588" s="2" t="s">
        <v>705</v>
      </c>
      <c r="C588" s="2">
        <v>149.9</v>
      </c>
      <c r="D588" s="2">
        <v>170.4</v>
      </c>
      <c r="E588" s="2">
        <v>188.3</v>
      </c>
      <c r="F588" s="2">
        <v>210.1</v>
      </c>
      <c r="G588" s="2">
        <v>209.9</v>
      </c>
      <c r="H588" s="2">
        <v>201.9</v>
      </c>
      <c r="I588" s="2">
        <v>218.9</v>
      </c>
      <c r="J588" s="2">
        <v>230.9</v>
      </c>
      <c r="K588" s="2">
        <v>250.6</v>
      </c>
      <c r="L588" s="2">
        <v>262.5</v>
      </c>
      <c r="M588" s="2">
        <v>270.2</v>
      </c>
      <c r="N588" s="2">
        <v>289.5</v>
      </c>
      <c r="O588" s="2">
        <v>251</v>
      </c>
      <c r="P588" s="2">
        <v>268.5</v>
      </c>
      <c r="Q588" s="2">
        <v>284.7</v>
      </c>
      <c r="R588" s="2">
        <v>298.60000000000002</v>
      </c>
      <c r="S588" s="2">
        <v>319.3</v>
      </c>
      <c r="T588" s="2">
        <v>341.6</v>
      </c>
      <c r="U588" s="2">
        <v>336.1</v>
      </c>
      <c r="V588" s="2">
        <v>341.6</v>
      </c>
      <c r="W588" s="2">
        <v>348.7</v>
      </c>
      <c r="X588" s="2">
        <v>380.3</v>
      </c>
      <c r="Y588" s="2">
        <v>403.1</v>
      </c>
      <c r="Z588" s="2">
        <v>403.6</v>
      </c>
      <c r="AA588" s="2">
        <v>524.79999999999995</v>
      </c>
      <c r="AB588" s="2">
        <v>590.5</v>
      </c>
      <c r="AC588" s="2">
        <v>649.9</v>
      </c>
      <c r="AD588" s="2">
        <v>670.3</v>
      </c>
    </row>
    <row r="589" spans="1:30" x14ac:dyDescent="0.3">
      <c r="A589" t="s">
        <v>706</v>
      </c>
      <c r="B589" t="s">
        <v>191</v>
      </c>
      <c r="C589">
        <v>106</v>
      </c>
      <c r="D589">
        <v>113</v>
      </c>
      <c r="E589">
        <v>127.3</v>
      </c>
      <c r="F589">
        <v>135.80000000000001</v>
      </c>
      <c r="G589">
        <v>148.30000000000001</v>
      </c>
      <c r="H589">
        <v>146.4</v>
      </c>
      <c r="I589">
        <v>142.5</v>
      </c>
      <c r="J589">
        <v>138.69999999999999</v>
      </c>
      <c r="K589">
        <v>143.19999999999999</v>
      </c>
      <c r="L589">
        <v>168</v>
      </c>
      <c r="M589">
        <v>164.3</v>
      </c>
      <c r="N589">
        <v>178.6</v>
      </c>
      <c r="O589">
        <v>162.9</v>
      </c>
      <c r="P589">
        <v>160.30000000000001</v>
      </c>
      <c r="Q589">
        <v>163.30000000000001</v>
      </c>
      <c r="R589">
        <v>173.8</v>
      </c>
      <c r="S589">
        <v>180.9</v>
      </c>
      <c r="T589">
        <v>185.6</v>
      </c>
      <c r="U589">
        <v>197.4</v>
      </c>
      <c r="V589">
        <v>207.6</v>
      </c>
      <c r="W589">
        <v>212.3</v>
      </c>
      <c r="X589">
        <v>227.6</v>
      </c>
      <c r="Y589">
        <v>242.1</v>
      </c>
      <c r="Z589">
        <v>245.1</v>
      </c>
      <c r="AA589">
        <v>281.5</v>
      </c>
      <c r="AB589">
        <v>315.10000000000002</v>
      </c>
      <c r="AC589">
        <v>355.5</v>
      </c>
      <c r="AD589">
        <v>368.2</v>
      </c>
    </row>
    <row r="590" spans="1:30" x14ac:dyDescent="0.3">
      <c r="A590" t="s">
        <v>707</v>
      </c>
      <c r="B590" t="s">
        <v>193</v>
      </c>
      <c r="C590">
        <v>19.100000000000001</v>
      </c>
      <c r="D590">
        <v>20.9</v>
      </c>
      <c r="E590">
        <v>22.4</v>
      </c>
      <c r="F590">
        <v>24.3</v>
      </c>
      <c r="G590">
        <v>24.6</v>
      </c>
      <c r="H590">
        <v>25.1</v>
      </c>
      <c r="I590">
        <v>24.8</v>
      </c>
      <c r="J590">
        <v>26.4</v>
      </c>
      <c r="K590">
        <v>27.5</v>
      </c>
      <c r="L590">
        <v>29</v>
      </c>
      <c r="M590">
        <v>30.5</v>
      </c>
      <c r="N590">
        <v>30.2</v>
      </c>
      <c r="O590">
        <v>27.9</v>
      </c>
      <c r="P590">
        <v>27.4</v>
      </c>
      <c r="Q590">
        <v>28.5</v>
      </c>
      <c r="R590">
        <v>30.5</v>
      </c>
      <c r="S590">
        <v>31</v>
      </c>
      <c r="T590">
        <v>33.1</v>
      </c>
      <c r="U590">
        <v>34.5</v>
      </c>
      <c r="V590">
        <v>34.6</v>
      </c>
      <c r="W590">
        <v>36.200000000000003</v>
      </c>
      <c r="X590">
        <v>38.799999999999997</v>
      </c>
      <c r="Y590">
        <v>40.799999999999997</v>
      </c>
      <c r="Z590">
        <v>36.4</v>
      </c>
      <c r="AA590">
        <v>40</v>
      </c>
      <c r="AB590">
        <v>46.1</v>
      </c>
      <c r="AC590">
        <v>49.8</v>
      </c>
      <c r="AD590">
        <v>51.5</v>
      </c>
    </row>
    <row r="591" spans="1:30" x14ac:dyDescent="0.3">
      <c r="A591" t="s">
        <v>708</v>
      </c>
      <c r="B591" t="s">
        <v>195</v>
      </c>
      <c r="C591">
        <v>7.3</v>
      </c>
      <c r="D591">
        <v>8.1</v>
      </c>
      <c r="E591">
        <v>9.1999999999999993</v>
      </c>
      <c r="F591">
        <v>10.3</v>
      </c>
      <c r="G591">
        <v>10.1</v>
      </c>
      <c r="H591">
        <v>10.199999999999999</v>
      </c>
      <c r="I591">
        <v>10.7</v>
      </c>
      <c r="J591">
        <v>11.2</v>
      </c>
      <c r="K591">
        <v>12.4</v>
      </c>
      <c r="L591">
        <v>13.7</v>
      </c>
      <c r="M591">
        <v>14.6</v>
      </c>
      <c r="N591">
        <v>14.6</v>
      </c>
      <c r="O591">
        <v>13.9</v>
      </c>
      <c r="P591">
        <v>14.3</v>
      </c>
      <c r="Q591">
        <v>15.2</v>
      </c>
      <c r="R591">
        <v>16.399999999999999</v>
      </c>
      <c r="S591">
        <v>17.2</v>
      </c>
      <c r="T591">
        <v>18.3</v>
      </c>
      <c r="U591">
        <v>18.7</v>
      </c>
      <c r="V591">
        <v>19.600000000000001</v>
      </c>
      <c r="W591">
        <v>21</v>
      </c>
      <c r="X591">
        <v>22.7</v>
      </c>
      <c r="Y591">
        <v>23.5</v>
      </c>
      <c r="Z591">
        <v>19.399999999999999</v>
      </c>
      <c r="AA591">
        <v>22.2</v>
      </c>
      <c r="AB591">
        <v>27.8</v>
      </c>
      <c r="AC591">
        <v>30.1</v>
      </c>
      <c r="AD591">
        <v>31.8</v>
      </c>
    </row>
    <row r="592" spans="1:30" x14ac:dyDescent="0.3">
      <c r="A592" t="s">
        <v>709</v>
      </c>
      <c r="B592" t="s">
        <v>197</v>
      </c>
      <c r="C592">
        <v>79.5</v>
      </c>
      <c r="D592">
        <v>84</v>
      </c>
      <c r="E592">
        <v>95.6</v>
      </c>
      <c r="F592">
        <v>101.2</v>
      </c>
      <c r="G592">
        <v>113.6</v>
      </c>
      <c r="H592">
        <v>111.1</v>
      </c>
      <c r="I592">
        <v>106.9</v>
      </c>
      <c r="J592">
        <v>101.1</v>
      </c>
      <c r="K592">
        <v>103.3</v>
      </c>
      <c r="L592">
        <v>125.3</v>
      </c>
      <c r="M592">
        <v>119.1</v>
      </c>
      <c r="N592">
        <v>133.9</v>
      </c>
      <c r="O592">
        <v>121.2</v>
      </c>
      <c r="P592">
        <v>118.6</v>
      </c>
      <c r="Q592">
        <v>119.7</v>
      </c>
      <c r="R592">
        <v>126.8</v>
      </c>
      <c r="S592">
        <v>132.69999999999999</v>
      </c>
      <c r="T592">
        <v>134.19999999999999</v>
      </c>
      <c r="U592">
        <v>144.19999999999999</v>
      </c>
      <c r="V592">
        <v>153.4</v>
      </c>
      <c r="W592">
        <v>155</v>
      </c>
      <c r="X592">
        <v>166.2</v>
      </c>
      <c r="Y592">
        <v>177.8</v>
      </c>
      <c r="Z592">
        <v>189.2</v>
      </c>
      <c r="AA592">
        <v>219.3</v>
      </c>
      <c r="AB592">
        <v>241.2</v>
      </c>
      <c r="AC592">
        <v>275.60000000000002</v>
      </c>
      <c r="AD592">
        <v>284.8</v>
      </c>
    </row>
    <row r="593" spans="1:30" x14ac:dyDescent="0.3">
      <c r="A593" t="s">
        <v>710</v>
      </c>
      <c r="B593" t="s">
        <v>199</v>
      </c>
      <c r="C593">
        <v>43.9</v>
      </c>
      <c r="D593">
        <v>57.4</v>
      </c>
      <c r="E593">
        <v>61</v>
      </c>
      <c r="F593">
        <v>74.3</v>
      </c>
      <c r="G593">
        <v>61.6</v>
      </c>
      <c r="H593">
        <v>55.5</v>
      </c>
      <c r="I593">
        <v>76.5</v>
      </c>
      <c r="J593">
        <v>92.2</v>
      </c>
      <c r="K593">
        <v>107.4</v>
      </c>
      <c r="L593">
        <v>94.5</v>
      </c>
      <c r="M593">
        <v>105.9</v>
      </c>
      <c r="N593">
        <v>110.9</v>
      </c>
      <c r="O593">
        <v>88.1</v>
      </c>
      <c r="P593">
        <v>108.2</v>
      </c>
      <c r="Q593">
        <v>121.4</v>
      </c>
      <c r="R593">
        <v>124.9</v>
      </c>
      <c r="S593">
        <v>138.5</v>
      </c>
      <c r="T593">
        <v>156</v>
      </c>
      <c r="U593">
        <v>138.69999999999999</v>
      </c>
      <c r="V593">
        <v>134</v>
      </c>
      <c r="W593">
        <v>136.5</v>
      </c>
      <c r="X593">
        <v>152.69999999999999</v>
      </c>
      <c r="Y593">
        <v>160.9</v>
      </c>
      <c r="Z593">
        <v>158.5</v>
      </c>
      <c r="AA593">
        <v>243.3</v>
      </c>
      <c r="AB593">
        <v>275.5</v>
      </c>
      <c r="AC593">
        <v>294.39999999999998</v>
      </c>
      <c r="AD593">
        <v>302.2</v>
      </c>
    </row>
    <row r="594" spans="1:30" x14ac:dyDescent="0.3">
      <c r="A594" t="s">
        <v>711</v>
      </c>
      <c r="B594" t="s">
        <v>201</v>
      </c>
      <c r="C594">
        <v>1.8</v>
      </c>
      <c r="D594">
        <v>1.9</v>
      </c>
      <c r="E594">
        <v>2.2999999999999998</v>
      </c>
      <c r="F594">
        <v>2.9</v>
      </c>
      <c r="G594">
        <v>2.8</v>
      </c>
      <c r="H594">
        <v>2.2000000000000002</v>
      </c>
      <c r="I594">
        <v>3.1</v>
      </c>
      <c r="J594">
        <v>3.5</v>
      </c>
      <c r="K594">
        <v>4.5</v>
      </c>
      <c r="L594">
        <v>4.5</v>
      </c>
      <c r="M594">
        <v>5</v>
      </c>
      <c r="N594">
        <v>6.1</v>
      </c>
      <c r="O594">
        <v>3.7</v>
      </c>
      <c r="P594">
        <v>5.5</v>
      </c>
      <c r="Q594">
        <v>6.4</v>
      </c>
      <c r="R594">
        <v>5.2</v>
      </c>
      <c r="S594">
        <v>6</v>
      </c>
      <c r="T594">
        <v>5.8</v>
      </c>
      <c r="U594">
        <v>3.3</v>
      </c>
      <c r="V594">
        <v>2.8</v>
      </c>
      <c r="W594">
        <v>3.5</v>
      </c>
      <c r="X594">
        <v>4.0999999999999996</v>
      </c>
      <c r="Y594">
        <v>3.5</v>
      </c>
      <c r="Z594">
        <v>2.4</v>
      </c>
      <c r="AA594">
        <v>4.5</v>
      </c>
      <c r="AB594">
        <v>4.9000000000000004</v>
      </c>
      <c r="AC594">
        <v>4.8</v>
      </c>
      <c r="AD594">
        <v>4.4000000000000004</v>
      </c>
    </row>
    <row r="595" spans="1:30" x14ac:dyDescent="0.3">
      <c r="A595" t="s">
        <v>712</v>
      </c>
      <c r="B595" t="s">
        <v>203</v>
      </c>
      <c r="C595">
        <v>8.1</v>
      </c>
      <c r="D595">
        <v>10</v>
      </c>
      <c r="E595">
        <v>10.5</v>
      </c>
      <c r="F595">
        <v>12.1</v>
      </c>
      <c r="G595">
        <v>9.4</v>
      </c>
      <c r="H595">
        <v>8.3000000000000007</v>
      </c>
      <c r="I595">
        <v>10.4</v>
      </c>
      <c r="J595">
        <v>11.6</v>
      </c>
      <c r="K595">
        <v>13.5</v>
      </c>
      <c r="L595">
        <v>12.2</v>
      </c>
      <c r="M595">
        <v>12.6</v>
      </c>
      <c r="N595">
        <v>14.2</v>
      </c>
      <c r="O595">
        <v>12.3</v>
      </c>
      <c r="P595">
        <v>14.3</v>
      </c>
      <c r="Q595">
        <v>16.100000000000001</v>
      </c>
      <c r="R595">
        <v>17.899999999999999</v>
      </c>
      <c r="S595">
        <v>20.8</v>
      </c>
      <c r="T595">
        <v>24.6</v>
      </c>
      <c r="U595">
        <v>23.4</v>
      </c>
      <c r="V595">
        <v>22.9</v>
      </c>
      <c r="W595">
        <v>22.2</v>
      </c>
      <c r="X595">
        <v>24.5</v>
      </c>
      <c r="Y595">
        <v>26.2</v>
      </c>
      <c r="Z595">
        <v>25.8</v>
      </c>
      <c r="AA595">
        <v>34.299999999999997</v>
      </c>
      <c r="AB595">
        <v>39.4</v>
      </c>
      <c r="AC595">
        <v>39</v>
      </c>
      <c r="AD595">
        <v>39.4</v>
      </c>
    </row>
    <row r="596" spans="1:30" x14ac:dyDescent="0.3">
      <c r="A596" t="s">
        <v>713</v>
      </c>
      <c r="B596" t="s">
        <v>205</v>
      </c>
      <c r="C596">
        <v>34.1</v>
      </c>
      <c r="D596">
        <v>45.5</v>
      </c>
      <c r="E596">
        <v>48.2</v>
      </c>
      <c r="F596">
        <v>59.3</v>
      </c>
      <c r="G596">
        <v>49.3</v>
      </c>
      <c r="H596">
        <v>44.9</v>
      </c>
      <c r="I596">
        <v>63</v>
      </c>
      <c r="J596">
        <v>77.099999999999994</v>
      </c>
      <c r="K596">
        <v>89.4</v>
      </c>
      <c r="L596">
        <v>77.8</v>
      </c>
      <c r="M596">
        <v>88.3</v>
      </c>
      <c r="N596">
        <v>90.6</v>
      </c>
      <c r="O596">
        <v>72.2</v>
      </c>
      <c r="P596">
        <v>88.5</v>
      </c>
      <c r="Q596">
        <v>98.9</v>
      </c>
      <c r="R596">
        <v>101.7</v>
      </c>
      <c r="S596">
        <v>111.7</v>
      </c>
      <c r="T596">
        <v>125.6</v>
      </c>
      <c r="U596">
        <v>111.9</v>
      </c>
      <c r="V596">
        <v>108.3</v>
      </c>
      <c r="W596">
        <v>110.7</v>
      </c>
      <c r="X596">
        <v>124</v>
      </c>
      <c r="Y596">
        <v>131.30000000000001</v>
      </c>
      <c r="Z596">
        <v>130.30000000000001</v>
      </c>
      <c r="AA596">
        <v>204.5</v>
      </c>
      <c r="AB596">
        <v>231.2</v>
      </c>
      <c r="AC596">
        <v>250.6</v>
      </c>
      <c r="AD596">
        <v>258.39999999999998</v>
      </c>
    </row>
    <row r="597" spans="1:30" x14ac:dyDescent="0.3">
      <c r="A597" t="s">
        <v>714</v>
      </c>
      <c r="B597" s="2" t="s">
        <v>715</v>
      </c>
      <c r="C597" s="2">
        <v>1345.8</v>
      </c>
      <c r="D597" s="2">
        <v>1510.3</v>
      </c>
      <c r="E597" s="2">
        <v>1653.9</v>
      </c>
      <c r="F597" s="2">
        <v>1810</v>
      </c>
      <c r="G597" s="2">
        <v>1835.4</v>
      </c>
      <c r="H597" s="2">
        <v>1852.2</v>
      </c>
      <c r="I597" s="2">
        <v>1944.2</v>
      </c>
      <c r="J597" s="2">
        <v>2100.1999999999998</v>
      </c>
      <c r="K597" s="2">
        <v>2281.3000000000002</v>
      </c>
      <c r="L597" s="2">
        <v>2438.4</v>
      </c>
      <c r="M597" s="2">
        <v>2643.5</v>
      </c>
      <c r="N597" s="2">
        <v>2739.1</v>
      </c>
      <c r="O597" s="2">
        <v>2593.8000000000002</v>
      </c>
      <c r="P597" s="2">
        <v>2712.3</v>
      </c>
      <c r="Q597" s="2">
        <v>2868.6</v>
      </c>
      <c r="R597" s="2">
        <v>3009</v>
      </c>
      <c r="S597" s="2">
        <v>3090.9</v>
      </c>
      <c r="T597" s="2">
        <v>3290.2</v>
      </c>
      <c r="U597" s="2">
        <v>3442.7</v>
      </c>
      <c r="V597" s="2">
        <v>3599</v>
      </c>
      <c r="W597" s="2">
        <v>3827.9</v>
      </c>
      <c r="X597" s="2">
        <v>4081</v>
      </c>
      <c r="Y597" s="2">
        <v>4321</v>
      </c>
      <c r="Z597" s="2">
        <v>4311.1000000000004</v>
      </c>
      <c r="AA597" s="2">
        <v>4803.8999999999996</v>
      </c>
      <c r="AB597" s="2">
        <v>5329</v>
      </c>
      <c r="AC597" s="2">
        <v>5573.1</v>
      </c>
      <c r="AD597" s="2">
        <v>5862.6</v>
      </c>
    </row>
    <row r="598" spans="1:30" x14ac:dyDescent="0.3">
      <c r="A598" t="s">
        <v>716</v>
      </c>
      <c r="B598" t="s">
        <v>73</v>
      </c>
      <c r="C598">
        <v>840.6</v>
      </c>
      <c r="D598">
        <v>914</v>
      </c>
      <c r="E598">
        <v>997.4</v>
      </c>
      <c r="F598">
        <v>1104.9000000000001</v>
      </c>
      <c r="G598">
        <v>1155.3</v>
      </c>
      <c r="H598">
        <v>1189.8</v>
      </c>
      <c r="I598">
        <v>1247.4000000000001</v>
      </c>
      <c r="J598">
        <v>1340.9</v>
      </c>
      <c r="K598">
        <v>1446</v>
      </c>
      <c r="L598">
        <v>1546.5</v>
      </c>
      <c r="M598">
        <v>1667.3</v>
      </c>
      <c r="N598">
        <v>1777.9</v>
      </c>
      <c r="O598">
        <v>1688.1</v>
      </c>
      <c r="P598">
        <v>1768.5</v>
      </c>
      <c r="Q598">
        <v>1860</v>
      </c>
      <c r="R598">
        <v>1968.9</v>
      </c>
      <c r="S598">
        <v>2021.2</v>
      </c>
      <c r="T598">
        <v>2120.1</v>
      </c>
      <c r="U598">
        <v>2237</v>
      </c>
      <c r="V598">
        <v>2305</v>
      </c>
      <c r="W598">
        <v>2433.6</v>
      </c>
      <c r="X598">
        <v>2589.1</v>
      </c>
      <c r="Y598">
        <v>2728.9</v>
      </c>
      <c r="Z598">
        <v>2727.6</v>
      </c>
      <c r="AA598">
        <v>3071.1</v>
      </c>
      <c r="AB598">
        <v>3374.3</v>
      </c>
      <c r="AC598">
        <v>3609.8</v>
      </c>
      <c r="AD598">
        <v>3811.1</v>
      </c>
    </row>
    <row r="599" spans="1:30" x14ac:dyDescent="0.3">
      <c r="A599" t="s">
        <v>717</v>
      </c>
      <c r="B599" t="s">
        <v>75</v>
      </c>
      <c r="C599">
        <v>591.79999999999995</v>
      </c>
      <c r="D599">
        <v>663.4</v>
      </c>
      <c r="E599">
        <v>722.7</v>
      </c>
      <c r="F599">
        <v>829</v>
      </c>
      <c r="G599">
        <v>851.6</v>
      </c>
      <c r="H599">
        <v>847.4</v>
      </c>
      <c r="I599">
        <v>873.3</v>
      </c>
      <c r="J599">
        <v>935.4</v>
      </c>
      <c r="K599">
        <v>1013.7</v>
      </c>
      <c r="L599">
        <v>1100.5999999999999</v>
      </c>
      <c r="M599">
        <v>1185</v>
      </c>
      <c r="N599">
        <v>1228.7</v>
      </c>
      <c r="O599">
        <v>1166.5999999999999</v>
      </c>
      <c r="P599">
        <v>1216.4000000000001</v>
      </c>
      <c r="Q599">
        <v>1286.9000000000001</v>
      </c>
      <c r="R599">
        <v>1377.3</v>
      </c>
      <c r="S599">
        <v>1430.2</v>
      </c>
      <c r="T599">
        <v>1513.1</v>
      </c>
      <c r="U599">
        <v>1609.9</v>
      </c>
      <c r="V599">
        <v>1653.5</v>
      </c>
      <c r="W599">
        <v>1754.6</v>
      </c>
      <c r="X599">
        <v>1865.8</v>
      </c>
      <c r="Y599">
        <v>1977.3</v>
      </c>
      <c r="Z599">
        <v>2022.1</v>
      </c>
      <c r="AA599">
        <v>2253.6999999999998</v>
      </c>
      <c r="AB599">
        <v>2467.9</v>
      </c>
      <c r="AC599">
        <v>2589.6999999999998</v>
      </c>
      <c r="AD599">
        <v>2726.6</v>
      </c>
    </row>
    <row r="600" spans="1:30" x14ac:dyDescent="0.3">
      <c r="A600" t="s">
        <v>718</v>
      </c>
      <c r="B600" t="s">
        <v>77</v>
      </c>
      <c r="C600">
        <v>20.9</v>
      </c>
      <c r="D600">
        <v>23.6</v>
      </c>
      <c r="E600">
        <v>26</v>
      </c>
      <c r="F600">
        <v>27.1</v>
      </c>
      <c r="G600">
        <v>27.3</v>
      </c>
      <c r="H600">
        <v>30.2</v>
      </c>
      <c r="I600">
        <v>37</v>
      </c>
      <c r="J600">
        <v>43.9</v>
      </c>
      <c r="K600">
        <v>52.7</v>
      </c>
      <c r="L600">
        <v>52.7</v>
      </c>
      <c r="M600">
        <v>52</v>
      </c>
      <c r="N600">
        <v>48.7</v>
      </c>
      <c r="O600">
        <v>40.1</v>
      </c>
      <c r="P600">
        <v>41.7</v>
      </c>
      <c r="Q600">
        <v>43.6</v>
      </c>
      <c r="R600">
        <v>46.4</v>
      </c>
      <c r="S600">
        <v>50.2</v>
      </c>
      <c r="T600">
        <v>52.8</v>
      </c>
      <c r="U600">
        <v>55.5</v>
      </c>
      <c r="V600">
        <v>58.3</v>
      </c>
      <c r="W600">
        <v>61.2</v>
      </c>
      <c r="X600">
        <v>64.7</v>
      </c>
      <c r="Y600">
        <v>68.900000000000006</v>
      </c>
      <c r="Z600">
        <v>-25.8</v>
      </c>
      <c r="AA600">
        <v>32.1</v>
      </c>
      <c r="AB600">
        <v>92.8</v>
      </c>
      <c r="AC600">
        <v>90</v>
      </c>
      <c r="AD600">
        <v>93.6</v>
      </c>
    </row>
    <row r="601" spans="1:30" x14ac:dyDescent="0.3">
      <c r="A601" t="s">
        <v>719</v>
      </c>
      <c r="B601" t="s">
        <v>79</v>
      </c>
      <c r="C601">
        <v>227.9</v>
      </c>
      <c r="D601">
        <v>227</v>
      </c>
      <c r="E601">
        <v>248.8</v>
      </c>
      <c r="F601">
        <v>248.9</v>
      </c>
      <c r="G601">
        <v>276.39999999999998</v>
      </c>
      <c r="H601">
        <v>312.2</v>
      </c>
      <c r="I601">
        <v>337.1</v>
      </c>
      <c r="J601">
        <v>361.6</v>
      </c>
      <c r="K601">
        <v>379.6</v>
      </c>
      <c r="L601">
        <v>393.2</v>
      </c>
      <c r="M601">
        <v>430.2</v>
      </c>
      <c r="N601">
        <v>500.5</v>
      </c>
      <c r="O601">
        <v>481.4</v>
      </c>
      <c r="P601">
        <v>510.4</v>
      </c>
      <c r="Q601">
        <v>529.5</v>
      </c>
      <c r="R601">
        <v>545.1</v>
      </c>
      <c r="S601">
        <v>540.9</v>
      </c>
      <c r="T601">
        <v>554.1</v>
      </c>
      <c r="U601">
        <v>571.6</v>
      </c>
      <c r="V601">
        <v>593.20000000000005</v>
      </c>
      <c r="W601">
        <v>617.9</v>
      </c>
      <c r="X601">
        <v>658.6</v>
      </c>
      <c r="Y601">
        <v>682.6</v>
      </c>
      <c r="Z601">
        <v>731.3</v>
      </c>
      <c r="AA601">
        <v>785.3</v>
      </c>
      <c r="AB601">
        <v>813.6</v>
      </c>
      <c r="AC601">
        <v>930.1</v>
      </c>
      <c r="AD601">
        <v>990.9</v>
      </c>
    </row>
    <row r="602" spans="1:30" x14ac:dyDescent="0.3">
      <c r="A602" t="s">
        <v>720</v>
      </c>
      <c r="B602" t="s">
        <v>81</v>
      </c>
      <c r="C602">
        <v>505.2</v>
      </c>
      <c r="D602">
        <v>596.29999999999995</v>
      </c>
      <c r="E602">
        <v>656.5</v>
      </c>
      <c r="F602">
        <v>705.1</v>
      </c>
      <c r="G602">
        <v>680</v>
      </c>
      <c r="H602">
        <v>662.4</v>
      </c>
      <c r="I602">
        <v>696.9</v>
      </c>
      <c r="J602">
        <v>759.3</v>
      </c>
      <c r="K602">
        <v>835.3</v>
      </c>
      <c r="L602">
        <v>891.9</v>
      </c>
      <c r="M602">
        <v>976.3</v>
      </c>
      <c r="N602">
        <v>961.2</v>
      </c>
      <c r="O602">
        <v>905.8</v>
      </c>
      <c r="P602">
        <v>943.8</v>
      </c>
      <c r="Q602">
        <v>1008.6</v>
      </c>
      <c r="R602">
        <v>1040.0999999999999</v>
      </c>
      <c r="S602">
        <v>1069.7</v>
      </c>
      <c r="T602">
        <v>1170.2</v>
      </c>
      <c r="U602">
        <v>1205.7</v>
      </c>
      <c r="V602">
        <v>1294.0999999999999</v>
      </c>
      <c r="W602">
        <v>1394.2</v>
      </c>
      <c r="X602">
        <v>1491.9</v>
      </c>
      <c r="Y602">
        <v>1592.1</v>
      </c>
      <c r="Z602">
        <v>1583.5</v>
      </c>
      <c r="AA602">
        <v>1732.8</v>
      </c>
      <c r="AB602">
        <v>1954.6</v>
      </c>
      <c r="AC602">
        <v>1963.3</v>
      </c>
      <c r="AD602">
        <v>2051.5</v>
      </c>
    </row>
    <row r="603" spans="1:30" x14ac:dyDescent="0.3">
      <c r="A603" t="s">
        <v>721</v>
      </c>
      <c r="B603" t="s">
        <v>83</v>
      </c>
      <c r="C603">
        <v>13.4</v>
      </c>
      <c r="D603">
        <v>12.7</v>
      </c>
      <c r="E603">
        <v>17.399999999999999</v>
      </c>
      <c r="F603">
        <v>22.9</v>
      </c>
      <c r="G603">
        <v>21</v>
      </c>
      <c r="H603">
        <v>14</v>
      </c>
      <c r="I603">
        <v>13.7</v>
      </c>
      <c r="J603">
        <v>16.2</v>
      </c>
      <c r="K603">
        <v>20.9</v>
      </c>
      <c r="L603">
        <v>21</v>
      </c>
      <c r="M603">
        <v>21.8</v>
      </c>
      <c r="N603">
        <v>26.8</v>
      </c>
      <c r="O603">
        <v>19.5</v>
      </c>
      <c r="P603">
        <v>23.1</v>
      </c>
      <c r="Q603">
        <v>27.4</v>
      </c>
      <c r="R603">
        <v>25.7</v>
      </c>
      <c r="S603">
        <v>26.8</v>
      </c>
      <c r="T603">
        <v>28.2</v>
      </c>
      <c r="U603">
        <v>24.5</v>
      </c>
      <c r="V603">
        <v>23.8</v>
      </c>
      <c r="W603">
        <v>27.9</v>
      </c>
      <c r="X603">
        <v>31.6</v>
      </c>
      <c r="Y603">
        <v>29.9</v>
      </c>
      <c r="Z603">
        <v>26.6</v>
      </c>
      <c r="AA603">
        <v>37.299999999999997</v>
      </c>
      <c r="AB603">
        <v>41.2</v>
      </c>
      <c r="AC603">
        <v>36.1</v>
      </c>
      <c r="AD603">
        <v>34.799999999999997</v>
      </c>
    </row>
    <row r="604" spans="1:30" x14ac:dyDescent="0.3">
      <c r="A604" t="s">
        <v>722</v>
      </c>
      <c r="B604" t="s">
        <v>85</v>
      </c>
      <c r="C604">
        <v>76.5</v>
      </c>
      <c r="D604">
        <v>85.8</v>
      </c>
      <c r="E604">
        <v>93.3</v>
      </c>
      <c r="F604">
        <v>101</v>
      </c>
      <c r="G604">
        <v>91.8</v>
      </c>
      <c r="H604">
        <v>88.5</v>
      </c>
      <c r="I604">
        <v>95.7</v>
      </c>
      <c r="J604">
        <v>103.1</v>
      </c>
      <c r="K604">
        <v>110.9</v>
      </c>
      <c r="L604">
        <v>127.1</v>
      </c>
      <c r="M604">
        <v>149.19999999999999</v>
      </c>
      <c r="N604">
        <v>148.4</v>
      </c>
      <c r="O604">
        <v>120.5</v>
      </c>
      <c r="P604">
        <v>144.19999999999999</v>
      </c>
      <c r="Q604">
        <v>157.5</v>
      </c>
      <c r="R604">
        <v>162.30000000000001</v>
      </c>
      <c r="S604">
        <v>166.3</v>
      </c>
      <c r="T604">
        <v>182.5</v>
      </c>
      <c r="U604">
        <v>174.7</v>
      </c>
      <c r="V604">
        <v>189.5</v>
      </c>
      <c r="W604">
        <v>207.2</v>
      </c>
      <c r="X604">
        <v>230.4</v>
      </c>
      <c r="Y604">
        <v>242.1</v>
      </c>
      <c r="Z604">
        <v>245</v>
      </c>
      <c r="AA604">
        <v>289.39999999999998</v>
      </c>
      <c r="AB604">
        <v>337.2</v>
      </c>
      <c r="AC604">
        <v>334</v>
      </c>
      <c r="AD604">
        <v>374.5</v>
      </c>
    </row>
    <row r="605" spans="1:30" x14ac:dyDescent="0.3">
      <c r="A605" t="s">
        <v>723</v>
      </c>
      <c r="B605" t="s">
        <v>87</v>
      </c>
      <c r="C605">
        <v>415.3</v>
      </c>
      <c r="D605">
        <v>497.8</v>
      </c>
      <c r="E605">
        <v>545.79999999999995</v>
      </c>
      <c r="F605">
        <v>581.20000000000005</v>
      </c>
      <c r="G605">
        <v>567.20000000000005</v>
      </c>
      <c r="H605">
        <v>559.9</v>
      </c>
      <c r="I605">
        <v>587.5</v>
      </c>
      <c r="J605">
        <v>640</v>
      </c>
      <c r="K605">
        <v>703.5</v>
      </c>
      <c r="L605">
        <v>743.8</v>
      </c>
      <c r="M605">
        <v>805.3</v>
      </c>
      <c r="N605">
        <v>785.9</v>
      </c>
      <c r="O605">
        <v>765.7</v>
      </c>
      <c r="P605">
        <v>776.5</v>
      </c>
      <c r="Q605">
        <v>823.7</v>
      </c>
      <c r="R605">
        <v>852.1</v>
      </c>
      <c r="S605">
        <v>876.6</v>
      </c>
      <c r="T605">
        <v>959.5</v>
      </c>
      <c r="U605">
        <v>1006.5</v>
      </c>
      <c r="V605">
        <v>1080.8</v>
      </c>
      <c r="W605">
        <v>1159.0999999999999</v>
      </c>
      <c r="X605">
        <v>1230</v>
      </c>
      <c r="Y605">
        <v>1320.1</v>
      </c>
      <c r="Z605">
        <v>1311.8</v>
      </c>
      <c r="AA605">
        <v>1406.1</v>
      </c>
      <c r="AB605">
        <v>1576.2</v>
      </c>
      <c r="AC605">
        <v>1593.3</v>
      </c>
      <c r="AD605">
        <v>1642.3</v>
      </c>
    </row>
    <row r="606" spans="1:30" x14ac:dyDescent="0.3">
      <c r="A606" t="s">
        <v>724</v>
      </c>
      <c r="B606" s="2" t="s">
        <v>725</v>
      </c>
      <c r="C606" s="2">
        <v>799.8</v>
      </c>
      <c r="D606" s="2">
        <v>889.6</v>
      </c>
      <c r="E606" s="2">
        <v>977.7</v>
      </c>
      <c r="F606" s="2">
        <v>1073.9000000000001</v>
      </c>
      <c r="G606" s="2">
        <v>1103.5</v>
      </c>
      <c r="H606" s="2">
        <v>1122.5999999999999</v>
      </c>
      <c r="I606" s="2">
        <v>1171.5999999999999</v>
      </c>
      <c r="J606" s="2">
        <v>1247.5</v>
      </c>
      <c r="K606" s="2">
        <v>1346.2</v>
      </c>
      <c r="L606" s="2">
        <v>1431.9</v>
      </c>
      <c r="M606" s="2">
        <v>1544.6</v>
      </c>
      <c r="N606" s="2">
        <v>1624.2</v>
      </c>
      <c r="O606" s="2">
        <v>1559.8</v>
      </c>
      <c r="P606" s="2">
        <v>1618</v>
      </c>
      <c r="Q606" s="2">
        <v>1710.8</v>
      </c>
      <c r="R606" s="2">
        <v>1785</v>
      </c>
      <c r="S606" s="2">
        <v>1820.3</v>
      </c>
      <c r="T606" s="2">
        <v>1918.4</v>
      </c>
      <c r="U606" s="2">
        <v>1994.7</v>
      </c>
      <c r="V606" s="2">
        <v>2076.4</v>
      </c>
      <c r="W606" s="2">
        <v>2204</v>
      </c>
      <c r="X606" s="2">
        <v>2340</v>
      </c>
      <c r="Y606" s="2">
        <v>2475.8000000000002</v>
      </c>
      <c r="Z606" s="2">
        <v>2520.8000000000002</v>
      </c>
      <c r="AA606" s="2">
        <v>2819.8</v>
      </c>
      <c r="AB606" s="2">
        <v>3112</v>
      </c>
      <c r="AC606" s="2">
        <v>3295.4</v>
      </c>
      <c r="AD606" s="2">
        <v>3489.5</v>
      </c>
    </row>
    <row r="607" spans="1:30" x14ac:dyDescent="0.3">
      <c r="A607" t="s">
        <v>726</v>
      </c>
      <c r="B607" t="s">
        <v>37</v>
      </c>
      <c r="C607">
        <v>499.7</v>
      </c>
      <c r="D607">
        <v>543.1</v>
      </c>
      <c r="E607">
        <v>596.1</v>
      </c>
      <c r="F607">
        <v>651.70000000000005</v>
      </c>
      <c r="G607">
        <v>686.7</v>
      </c>
      <c r="H607">
        <v>714.7</v>
      </c>
      <c r="I607">
        <v>741.3</v>
      </c>
      <c r="J607">
        <v>792.3</v>
      </c>
      <c r="K607">
        <v>852.1</v>
      </c>
      <c r="L607">
        <v>917</v>
      </c>
      <c r="M607">
        <v>985.4</v>
      </c>
      <c r="N607">
        <v>1082.8</v>
      </c>
      <c r="O607">
        <v>1030.9000000000001</v>
      </c>
      <c r="P607">
        <v>1065.0999999999999</v>
      </c>
      <c r="Q607">
        <v>1127.2</v>
      </c>
      <c r="R607">
        <v>1191.8</v>
      </c>
      <c r="S607">
        <v>1211.7</v>
      </c>
      <c r="T607">
        <v>1269.5</v>
      </c>
      <c r="U607">
        <v>1349.7</v>
      </c>
      <c r="V607">
        <v>1396.5</v>
      </c>
      <c r="W607">
        <v>1460.6</v>
      </c>
      <c r="X607">
        <v>1562.1</v>
      </c>
      <c r="Y607">
        <v>1653.1</v>
      </c>
      <c r="Z607">
        <v>1673.8</v>
      </c>
      <c r="AA607">
        <v>1885.2</v>
      </c>
      <c r="AB607">
        <v>2057.5</v>
      </c>
      <c r="AC607">
        <v>2220.6</v>
      </c>
      <c r="AD607">
        <v>2355.1</v>
      </c>
    </row>
    <row r="608" spans="1:30" x14ac:dyDescent="0.3">
      <c r="A608" t="s">
        <v>727</v>
      </c>
      <c r="B608" t="s">
        <v>39</v>
      </c>
      <c r="C608">
        <v>326.89999999999998</v>
      </c>
      <c r="D608">
        <v>367.1</v>
      </c>
      <c r="E608">
        <v>404.2</v>
      </c>
      <c r="F608">
        <v>462.6</v>
      </c>
      <c r="G608">
        <v>477.3</v>
      </c>
      <c r="H608">
        <v>469.2</v>
      </c>
      <c r="I608">
        <v>478</v>
      </c>
      <c r="J608">
        <v>506.7</v>
      </c>
      <c r="K608">
        <v>553.6</v>
      </c>
      <c r="L608">
        <v>607.4</v>
      </c>
      <c r="M608">
        <v>655</v>
      </c>
      <c r="N608">
        <v>693.5</v>
      </c>
      <c r="O608">
        <v>669.4</v>
      </c>
      <c r="P608">
        <v>682.7</v>
      </c>
      <c r="Q608">
        <v>727.1</v>
      </c>
      <c r="R608">
        <v>776.7</v>
      </c>
      <c r="S608">
        <v>801.5</v>
      </c>
      <c r="T608">
        <v>848.9</v>
      </c>
      <c r="U608">
        <v>909.4</v>
      </c>
      <c r="V608">
        <v>939.1</v>
      </c>
      <c r="W608">
        <v>990.5</v>
      </c>
      <c r="X608">
        <v>1059.7</v>
      </c>
      <c r="Y608">
        <v>1130.5</v>
      </c>
      <c r="Z608">
        <v>1178.4000000000001</v>
      </c>
      <c r="AA608">
        <v>1313</v>
      </c>
      <c r="AB608">
        <v>1431.5</v>
      </c>
      <c r="AC608">
        <v>1516.5</v>
      </c>
      <c r="AD608">
        <v>1606.3</v>
      </c>
    </row>
    <row r="609" spans="1:30" x14ac:dyDescent="0.3">
      <c r="A609" t="s">
        <v>728</v>
      </c>
      <c r="B609" t="s">
        <v>41</v>
      </c>
      <c r="C609">
        <v>10.3</v>
      </c>
      <c r="D609">
        <v>12.2</v>
      </c>
      <c r="E609">
        <v>13.6</v>
      </c>
      <c r="F609">
        <v>14.5</v>
      </c>
      <c r="G609">
        <v>15.6</v>
      </c>
      <c r="H609">
        <v>17.899999999999999</v>
      </c>
      <c r="I609">
        <v>24.4</v>
      </c>
      <c r="J609">
        <v>29.9</v>
      </c>
      <c r="K609">
        <v>37.6</v>
      </c>
      <c r="L609">
        <v>36.799999999999997</v>
      </c>
      <c r="M609">
        <v>35</v>
      </c>
      <c r="N609">
        <v>30.1</v>
      </c>
      <c r="O609">
        <v>22.5</v>
      </c>
      <c r="P609">
        <v>23.6</v>
      </c>
      <c r="Q609">
        <v>25.1</v>
      </c>
      <c r="R609">
        <v>27.2</v>
      </c>
      <c r="S609">
        <v>30.4</v>
      </c>
      <c r="T609">
        <v>32.6</v>
      </c>
      <c r="U609">
        <v>34.799999999999997</v>
      </c>
      <c r="V609">
        <v>36.700000000000003</v>
      </c>
      <c r="W609">
        <v>38.1</v>
      </c>
      <c r="X609">
        <v>40.5</v>
      </c>
      <c r="Y609">
        <v>42.8</v>
      </c>
      <c r="Z609">
        <v>-21.9</v>
      </c>
      <c r="AA609">
        <v>20.5</v>
      </c>
      <c r="AB609">
        <v>60.6</v>
      </c>
      <c r="AC609">
        <v>56.8</v>
      </c>
      <c r="AD609">
        <v>59.4</v>
      </c>
    </row>
    <row r="610" spans="1:30" x14ac:dyDescent="0.3">
      <c r="A610" t="s">
        <v>729</v>
      </c>
      <c r="B610" t="s">
        <v>43</v>
      </c>
      <c r="C610">
        <v>162.5</v>
      </c>
      <c r="D610">
        <v>163.80000000000001</v>
      </c>
      <c r="E610">
        <v>178.3</v>
      </c>
      <c r="F610">
        <v>174.6</v>
      </c>
      <c r="G610">
        <v>193.8</v>
      </c>
      <c r="H610">
        <v>227.6</v>
      </c>
      <c r="I610">
        <v>238.9</v>
      </c>
      <c r="J610">
        <v>255.8</v>
      </c>
      <c r="K610">
        <v>260.89999999999998</v>
      </c>
      <c r="L610">
        <v>272.8</v>
      </c>
      <c r="M610">
        <v>295.3</v>
      </c>
      <c r="N610">
        <v>359.2</v>
      </c>
      <c r="O610">
        <v>338.9</v>
      </c>
      <c r="P610">
        <v>358.8</v>
      </c>
      <c r="Q610">
        <v>375</v>
      </c>
      <c r="R610">
        <v>387.9</v>
      </c>
      <c r="S610">
        <v>379.9</v>
      </c>
      <c r="T610">
        <v>388</v>
      </c>
      <c r="U610">
        <v>405.5</v>
      </c>
      <c r="V610">
        <v>420.8</v>
      </c>
      <c r="W610">
        <v>432</v>
      </c>
      <c r="X610">
        <v>461.9</v>
      </c>
      <c r="Y610">
        <v>479.9</v>
      </c>
      <c r="Z610">
        <v>517.4</v>
      </c>
      <c r="AA610">
        <v>551.70000000000005</v>
      </c>
      <c r="AB610">
        <v>565.29999999999995</v>
      </c>
      <c r="AC610">
        <v>647.20000000000005</v>
      </c>
      <c r="AD610">
        <v>689.4</v>
      </c>
    </row>
    <row r="611" spans="1:30" x14ac:dyDescent="0.3">
      <c r="A611" t="s">
        <v>730</v>
      </c>
      <c r="B611" t="s">
        <v>45</v>
      </c>
      <c r="C611">
        <v>300.10000000000002</v>
      </c>
      <c r="D611">
        <v>346.5</v>
      </c>
      <c r="E611">
        <v>381.5</v>
      </c>
      <c r="F611">
        <v>422.2</v>
      </c>
      <c r="G611">
        <v>416.8</v>
      </c>
      <c r="H611">
        <v>407.9</v>
      </c>
      <c r="I611">
        <v>430.3</v>
      </c>
      <c r="J611">
        <v>455.2</v>
      </c>
      <c r="K611">
        <v>494.1</v>
      </c>
      <c r="L611">
        <v>514.9</v>
      </c>
      <c r="M611">
        <v>559.20000000000005</v>
      </c>
      <c r="N611">
        <v>541.4</v>
      </c>
      <c r="O611">
        <v>528.9</v>
      </c>
      <c r="P611">
        <v>552.79999999999995</v>
      </c>
      <c r="Q611">
        <v>583.70000000000005</v>
      </c>
      <c r="R611">
        <v>593.20000000000005</v>
      </c>
      <c r="S611">
        <v>608.6</v>
      </c>
      <c r="T611">
        <v>648.79999999999995</v>
      </c>
      <c r="U611">
        <v>645</v>
      </c>
      <c r="V611">
        <v>679.8</v>
      </c>
      <c r="W611">
        <v>743.4</v>
      </c>
      <c r="X611">
        <v>777.9</v>
      </c>
      <c r="Y611">
        <v>822.7</v>
      </c>
      <c r="Z611">
        <v>846.9</v>
      </c>
      <c r="AA611">
        <v>934.6</v>
      </c>
      <c r="AB611">
        <v>1054.5</v>
      </c>
      <c r="AC611">
        <v>1074.8</v>
      </c>
      <c r="AD611">
        <v>1134.4000000000001</v>
      </c>
    </row>
    <row r="612" spans="1:30" x14ac:dyDescent="0.3">
      <c r="A612" t="s">
        <v>731</v>
      </c>
      <c r="B612" t="s">
        <v>47</v>
      </c>
      <c r="C612">
        <v>3.5</v>
      </c>
      <c r="D612">
        <v>3.7</v>
      </c>
      <c r="E612">
        <v>5.7</v>
      </c>
      <c r="F612">
        <v>7.2</v>
      </c>
      <c r="G612">
        <v>7.7</v>
      </c>
      <c r="H612">
        <v>3.7</v>
      </c>
      <c r="I612">
        <v>3.8</v>
      </c>
      <c r="J612">
        <v>4</v>
      </c>
      <c r="K612">
        <v>4.9000000000000004</v>
      </c>
      <c r="L612">
        <v>5.0999999999999996</v>
      </c>
      <c r="M612">
        <v>6.2</v>
      </c>
      <c r="N612">
        <v>8.1999999999999993</v>
      </c>
      <c r="O612">
        <v>7.1</v>
      </c>
      <c r="P612">
        <v>8.4</v>
      </c>
      <c r="Q612">
        <v>10.7</v>
      </c>
      <c r="R612">
        <v>9.9</v>
      </c>
      <c r="S612">
        <v>10.6</v>
      </c>
      <c r="T612">
        <v>11.5</v>
      </c>
      <c r="U612">
        <v>9.3000000000000007</v>
      </c>
      <c r="V612">
        <v>9.5</v>
      </c>
      <c r="W612">
        <v>11.4</v>
      </c>
      <c r="X612">
        <v>12.8</v>
      </c>
      <c r="Y612">
        <v>12.2</v>
      </c>
      <c r="Z612">
        <v>11.5</v>
      </c>
      <c r="AA612">
        <v>15.3</v>
      </c>
      <c r="AB612">
        <v>16.600000000000001</v>
      </c>
      <c r="AC612">
        <v>15.6</v>
      </c>
      <c r="AD612">
        <v>15.5</v>
      </c>
    </row>
    <row r="613" spans="1:30" x14ac:dyDescent="0.3">
      <c r="A613" t="s">
        <v>732</v>
      </c>
      <c r="B613" t="s">
        <v>49</v>
      </c>
      <c r="C613">
        <v>44.4</v>
      </c>
      <c r="D613">
        <v>50.3</v>
      </c>
      <c r="E613">
        <v>54.3</v>
      </c>
      <c r="F613">
        <v>61.7</v>
      </c>
      <c r="G613">
        <v>55.8</v>
      </c>
      <c r="H613">
        <v>51.9</v>
      </c>
      <c r="I613">
        <v>54.2</v>
      </c>
      <c r="J613">
        <v>56.3</v>
      </c>
      <c r="K613">
        <v>60.2</v>
      </c>
      <c r="L613">
        <v>67.099999999999994</v>
      </c>
      <c r="M613">
        <v>75.400000000000006</v>
      </c>
      <c r="N613">
        <v>74.2</v>
      </c>
      <c r="O613">
        <v>60.5</v>
      </c>
      <c r="P613">
        <v>77.3</v>
      </c>
      <c r="Q613">
        <v>86.7</v>
      </c>
      <c r="R613">
        <v>90.4</v>
      </c>
      <c r="S613">
        <v>91.3</v>
      </c>
      <c r="T613">
        <v>98.2</v>
      </c>
      <c r="U613">
        <v>96.7</v>
      </c>
      <c r="V613">
        <v>105.2</v>
      </c>
      <c r="W613">
        <v>110.5</v>
      </c>
      <c r="X613">
        <v>121.5</v>
      </c>
      <c r="Y613">
        <v>131.30000000000001</v>
      </c>
      <c r="Z613">
        <v>133.19999999999999</v>
      </c>
      <c r="AA613">
        <v>162.1</v>
      </c>
      <c r="AB613">
        <v>187.1</v>
      </c>
      <c r="AC613">
        <v>190.6</v>
      </c>
      <c r="AD613">
        <v>218.4</v>
      </c>
    </row>
    <row r="614" spans="1:30" x14ac:dyDescent="0.3">
      <c r="A614" t="s">
        <v>733</v>
      </c>
      <c r="B614" t="s">
        <v>51</v>
      </c>
      <c r="C614">
        <v>252.2</v>
      </c>
      <c r="D614">
        <v>292.5</v>
      </c>
      <c r="E614">
        <v>321.5</v>
      </c>
      <c r="F614">
        <v>353.3</v>
      </c>
      <c r="G614">
        <v>353.3</v>
      </c>
      <c r="H614">
        <v>352.4</v>
      </c>
      <c r="I614">
        <v>372.3</v>
      </c>
      <c r="J614">
        <v>394.9</v>
      </c>
      <c r="K614">
        <v>428.9</v>
      </c>
      <c r="L614">
        <v>442.7</v>
      </c>
      <c r="M614">
        <v>477.6</v>
      </c>
      <c r="N614">
        <v>459.1</v>
      </c>
      <c r="O614">
        <v>461.4</v>
      </c>
      <c r="P614">
        <v>467.1</v>
      </c>
      <c r="Q614">
        <v>486.3</v>
      </c>
      <c r="R614">
        <v>492.9</v>
      </c>
      <c r="S614">
        <v>506.6</v>
      </c>
      <c r="T614">
        <v>539.1</v>
      </c>
      <c r="U614">
        <v>539</v>
      </c>
      <c r="V614">
        <v>565.20000000000005</v>
      </c>
      <c r="W614">
        <v>621.5</v>
      </c>
      <c r="X614">
        <v>643.70000000000005</v>
      </c>
      <c r="Y614">
        <v>679.2</v>
      </c>
      <c r="Z614">
        <v>702.2</v>
      </c>
      <c r="AA614">
        <v>757.2</v>
      </c>
      <c r="AB614">
        <v>850.7</v>
      </c>
      <c r="AC614">
        <v>868.6</v>
      </c>
      <c r="AD614">
        <v>900.5</v>
      </c>
    </row>
    <row r="615" spans="1:30" x14ac:dyDescent="0.3">
      <c r="A615" t="s">
        <v>734</v>
      </c>
      <c r="B615" s="2" t="s">
        <v>735</v>
      </c>
      <c r="C615" s="2">
        <v>155.6</v>
      </c>
      <c r="D615" s="2">
        <v>170.2</v>
      </c>
      <c r="E615" s="2">
        <v>180.9</v>
      </c>
      <c r="F615" s="2">
        <v>187.7</v>
      </c>
      <c r="G615" s="2">
        <v>200.7</v>
      </c>
      <c r="H615" s="2">
        <v>212</v>
      </c>
      <c r="I615" s="2">
        <v>239</v>
      </c>
      <c r="J615" s="2">
        <v>252</v>
      </c>
      <c r="K615" s="2">
        <v>270.2</v>
      </c>
      <c r="L615" s="2">
        <v>281</v>
      </c>
      <c r="M615" s="2">
        <v>290.39999999999998</v>
      </c>
      <c r="N615" s="2">
        <v>292.10000000000002</v>
      </c>
      <c r="O615" s="2">
        <v>279.89999999999998</v>
      </c>
      <c r="P615" s="2">
        <v>286</v>
      </c>
      <c r="Q615" s="2">
        <v>297.8</v>
      </c>
      <c r="R615" s="2">
        <v>306.89999999999998</v>
      </c>
      <c r="S615" s="2">
        <v>308.2</v>
      </c>
      <c r="T615" s="2">
        <v>316.2</v>
      </c>
      <c r="U615" s="2">
        <v>329</v>
      </c>
      <c r="V615" s="2">
        <v>335</v>
      </c>
      <c r="W615" s="2">
        <v>354.7</v>
      </c>
      <c r="X615" s="2">
        <v>358.8</v>
      </c>
      <c r="Y615" s="2">
        <v>371</v>
      </c>
      <c r="Z615" s="2">
        <v>374.8</v>
      </c>
      <c r="AA615" s="2">
        <v>412.6</v>
      </c>
      <c r="AB615" s="2">
        <v>438.1</v>
      </c>
      <c r="AC615" s="2">
        <v>446.2</v>
      </c>
      <c r="AD615" s="2">
        <v>482.9</v>
      </c>
    </row>
    <row r="616" spans="1:30" x14ac:dyDescent="0.3">
      <c r="A616" t="s">
        <v>736</v>
      </c>
      <c r="B616" t="s">
        <v>37</v>
      </c>
      <c r="C616">
        <v>104</v>
      </c>
      <c r="D616">
        <v>113.7</v>
      </c>
      <c r="E616">
        <v>120.8</v>
      </c>
      <c r="F616">
        <v>129.1</v>
      </c>
      <c r="G616">
        <v>140.6</v>
      </c>
      <c r="H616">
        <v>149.19999999999999</v>
      </c>
      <c r="I616">
        <v>165.3</v>
      </c>
      <c r="J616">
        <v>180.8</v>
      </c>
      <c r="K616">
        <v>195.1</v>
      </c>
      <c r="L616">
        <v>204.6</v>
      </c>
      <c r="M616">
        <v>217.6</v>
      </c>
      <c r="N616">
        <v>240.8</v>
      </c>
      <c r="O616">
        <v>212.1</v>
      </c>
      <c r="P616">
        <v>204.7</v>
      </c>
      <c r="Q616">
        <v>216.1</v>
      </c>
      <c r="R616">
        <v>217.5</v>
      </c>
      <c r="S616">
        <v>220.6</v>
      </c>
      <c r="T616">
        <v>228.3</v>
      </c>
      <c r="U616">
        <v>242.8</v>
      </c>
      <c r="V616">
        <v>258</v>
      </c>
      <c r="W616">
        <v>266.39999999999998</v>
      </c>
      <c r="X616">
        <v>277.10000000000002</v>
      </c>
      <c r="Y616">
        <v>290.10000000000002</v>
      </c>
      <c r="Z616">
        <v>288.60000000000002</v>
      </c>
      <c r="AA616">
        <v>327.2</v>
      </c>
      <c r="AB616">
        <v>348.2</v>
      </c>
      <c r="AC616">
        <v>359</v>
      </c>
      <c r="AD616">
        <v>387.7</v>
      </c>
    </row>
    <row r="617" spans="1:30" x14ac:dyDescent="0.3">
      <c r="A617" t="s">
        <v>737</v>
      </c>
      <c r="B617" t="s">
        <v>39</v>
      </c>
      <c r="C617">
        <v>60.5</v>
      </c>
      <c r="D617">
        <v>65.599999999999994</v>
      </c>
      <c r="E617">
        <v>68.8</v>
      </c>
      <c r="F617">
        <v>75.099999999999994</v>
      </c>
      <c r="G617">
        <v>81</v>
      </c>
      <c r="H617">
        <v>85.2</v>
      </c>
      <c r="I617">
        <v>89.9</v>
      </c>
      <c r="J617">
        <v>94</v>
      </c>
      <c r="K617">
        <v>98.6</v>
      </c>
      <c r="L617">
        <v>104</v>
      </c>
      <c r="M617">
        <v>110</v>
      </c>
      <c r="N617">
        <v>113.3</v>
      </c>
      <c r="O617">
        <v>109.8</v>
      </c>
      <c r="P617">
        <v>108.6</v>
      </c>
      <c r="Q617">
        <v>112.4</v>
      </c>
      <c r="R617">
        <v>115.5</v>
      </c>
      <c r="S617">
        <v>117.2</v>
      </c>
      <c r="T617">
        <v>119</v>
      </c>
      <c r="U617">
        <v>122.9</v>
      </c>
      <c r="V617">
        <v>126.1</v>
      </c>
      <c r="W617">
        <v>131.5</v>
      </c>
      <c r="X617">
        <v>137.30000000000001</v>
      </c>
      <c r="Y617">
        <v>143.69999999999999</v>
      </c>
      <c r="Z617">
        <v>146.80000000000001</v>
      </c>
      <c r="AA617">
        <v>158.9</v>
      </c>
      <c r="AB617">
        <v>167.6</v>
      </c>
      <c r="AC617">
        <v>176.5</v>
      </c>
      <c r="AD617">
        <v>188.4</v>
      </c>
    </row>
    <row r="618" spans="1:30" x14ac:dyDescent="0.3">
      <c r="A618" t="s">
        <v>738</v>
      </c>
      <c r="B618" t="s">
        <v>41</v>
      </c>
      <c r="C618">
        <v>3.6</v>
      </c>
      <c r="D618">
        <v>4.7</v>
      </c>
      <c r="E618">
        <v>5.0999999999999996</v>
      </c>
      <c r="F618">
        <v>5.0999999999999996</v>
      </c>
      <c r="G618">
        <v>5.7</v>
      </c>
      <c r="H618">
        <v>8</v>
      </c>
      <c r="I618">
        <v>14.3</v>
      </c>
      <c r="J618">
        <v>19</v>
      </c>
      <c r="K618">
        <v>25.9</v>
      </c>
      <c r="L618">
        <v>24.3</v>
      </c>
      <c r="M618">
        <v>21.4</v>
      </c>
      <c r="N618">
        <v>15.9</v>
      </c>
      <c r="O618">
        <v>8.1999999999999993</v>
      </c>
      <c r="P618">
        <v>8.6</v>
      </c>
      <c r="Q618">
        <v>9.5</v>
      </c>
      <c r="R618">
        <v>10.8</v>
      </c>
      <c r="S618">
        <v>13</v>
      </c>
      <c r="T618">
        <v>14</v>
      </c>
      <c r="U618">
        <v>15.7</v>
      </c>
      <c r="V618">
        <v>16.5</v>
      </c>
      <c r="W618">
        <v>16.600000000000001</v>
      </c>
      <c r="X618">
        <v>17.399999999999999</v>
      </c>
      <c r="Y618">
        <v>18</v>
      </c>
      <c r="Z618">
        <v>6.4</v>
      </c>
      <c r="AA618">
        <v>18.600000000000001</v>
      </c>
      <c r="AB618">
        <v>26.9</v>
      </c>
      <c r="AC618">
        <v>21.9</v>
      </c>
      <c r="AD618">
        <v>23.3</v>
      </c>
    </row>
    <row r="619" spans="1:30" x14ac:dyDescent="0.3">
      <c r="A619" t="s">
        <v>739</v>
      </c>
      <c r="B619" t="s">
        <v>43</v>
      </c>
      <c r="C619">
        <v>39.9</v>
      </c>
      <c r="D619">
        <v>43.5</v>
      </c>
      <c r="E619">
        <v>46.9</v>
      </c>
      <c r="F619">
        <v>48.9</v>
      </c>
      <c r="G619">
        <v>53.9</v>
      </c>
      <c r="H619">
        <v>56</v>
      </c>
      <c r="I619">
        <v>61.1</v>
      </c>
      <c r="J619">
        <v>67.900000000000006</v>
      </c>
      <c r="K619">
        <v>70.599999999999994</v>
      </c>
      <c r="L619">
        <v>76.3</v>
      </c>
      <c r="M619">
        <v>86.2</v>
      </c>
      <c r="N619">
        <v>111.7</v>
      </c>
      <c r="O619">
        <v>94.1</v>
      </c>
      <c r="P619">
        <v>87.6</v>
      </c>
      <c r="Q619">
        <v>94.3</v>
      </c>
      <c r="R619">
        <v>91.2</v>
      </c>
      <c r="S619">
        <v>90.4</v>
      </c>
      <c r="T619">
        <v>95.3</v>
      </c>
      <c r="U619">
        <v>104.3</v>
      </c>
      <c r="V619">
        <v>115.5</v>
      </c>
      <c r="W619">
        <v>118.3</v>
      </c>
      <c r="X619">
        <v>122.4</v>
      </c>
      <c r="Y619">
        <v>128.5</v>
      </c>
      <c r="Z619">
        <v>135.4</v>
      </c>
      <c r="AA619">
        <v>149.6</v>
      </c>
      <c r="AB619">
        <v>153.6</v>
      </c>
      <c r="AC619">
        <v>160.6</v>
      </c>
      <c r="AD619">
        <v>176.1</v>
      </c>
    </row>
    <row r="620" spans="1:30" x14ac:dyDescent="0.3">
      <c r="A620" t="s">
        <v>740</v>
      </c>
      <c r="B620" t="s">
        <v>45</v>
      </c>
      <c r="C620">
        <v>51.6</v>
      </c>
      <c r="D620">
        <v>56.4</v>
      </c>
      <c r="E620">
        <v>60.1</v>
      </c>
      <c r="F620">
        <v>58.6</v>
      </c>
      <c r="G620">
        <v>60.1</v>
      </c>
      <c r="H620">
        <v>62.8</v>
      </c>
      <c r="I620">
        <v>73.7</v>
      </c>
      <c r="J620">
        <v>71.2</v>
      </c>
      <c r="K620">
        <v>75</v>
      </c>
      <c r="L620">
        <v>76.400000000000006</v>
      </c>
      <c r="M620">
        <v>72.900000000000006</v>
      </c>
      <c r="N620">
        <v>51.3</v>
      </c>
      <c r="O620">
        <v>67.8</v>
      </c>
      <c r="P620">
        <v>81.3</v>
      </c>
      <c r="Q620">
        <v>81.599999999999994</v>
      </c>
      <c r="R620">
        <v>89.5</v>
      </c>
      <c r="S620">
        <v>87.5</v>
      </c>
      <c r="T620">
        <v>87.9</v>
      </c>
      <c r="U620">
        <v>86.2</v>
      </c>
      <c r="V620">
        <v>77.099999999999994</v>
      </c>
      <c r="W620">
        <v>88.3</v>
      </c>
      <c r="X620">
        <v>81.7</v>
      </c>
      <c r="Y620">
        <v>80.8</v>
      </c>
      <c r="Z620">
        <v>86.2</v>
      </c>
      <c r="AA620">
        <v>85.4</v>
      </c>
      <c r="AB620">
        <v>90</v>
      </c>
      <c r="AC620">
        <v>87.2</v>
      </c>
      <c r="AD620">
        <v>95.2</v>
      </c>
    </row>
    <row r="621" spans="1:30" x14ac:dyDescent="0.3">
      <c r="A621" t="s">
        <v>741</v>
      </c>
      <c r="B621" t="s">
        <v>47</v>
      </c>
      <c r="C621">
        <v>0.4</v>
      </c>
      <c r="D621">
        <v>0.4</v>
      </c>
      <c r="E621">
        <v>0.7</v>
      </c>
      <c r="F621">
        <v>0.7</v>
      </c>
      <c r="G621">
        <v>0.8</v>
      </c>
      <c r="H621">
        <v>0.4</v>
      </c>
      <c r="I621">
        <v>0.4</v>
      </c>
      <c r="J621">
        <v>0.4</v>
      </c>
      <c r="K621">
        <v>0.4</v>
      </c>
      <c r="L621">
        <v>0.4</v>
      </c>
      <c r="M621">
        <v>0.5</v>
      </c>
      <c r="N621">
        <v>0.5</v>
      </c>
      <c r="O621">
        <v>0.4</v>
      </c>
      <c r="P621">
        <v>0.5</v>
      </c>
      <c r="Q621">
        <v>0.5</v>
      </c>
      <c r="R621">
        <v>0.6</v>
      </c>
      <c r="S621">
        <v>0.7</v>
      </c>
      <c r="T621">
        <v>0.8</v>
      </c>
      <c r="U621">
        <v>0.6</v>
      </c>
      <c r="V621">
        <v>0.7</v>
      </c>
      <c r="W621">
        <v>0.8</v>
      </c>
      <c r="X621">
        <v>0.7</v>
      </c>
      <c r="Y621">
        <v>0.7</v>
      </c>
      <c r="Z621">
        <v>0.7</v>
      </c>
      <c r="AA621">
        <v>0.9</v>
      </c>
      <c r="AB621">
        <v>0.8</v>
      </c>
      <c r="AC621">
        <v>0.7</v>
      </c>
      <c r="AD621">
        <v>0.7</v>
      </c>
    </row>
    <row r="622" spans="1:30" x14ac:dyDescent="0.3">
      <c r="A622" t="s">
        <v>742</v>
      </c>
      <c r="B622" t="s">
        <v>49</v>
      </c>
      <c r="C622">
        <v>6.5</v>
      </c>
      <c r="D622">
        <v>6.2</v>
      </c>
      <c r="E622">
        <v>6.4</v>
      </c>
      <c r="F622">
        <v>5.4</v>
      </c>
      <c r="G622">
        <v>4.8</v>
      </c>
      <c r="H622">
        <v>4.7</v>
      </c>
      <c r="I622">
        <v>4.8</v>
      </c>
      <c r="J622">
        <v>3.8</v>
      </c>
      <c r="K622">
        <v>3.3</v>
      </c>
      <c r="L622">
        <v>3</v>
      </c>
      <c r="M622">
        <v>3.5</v>
      </c>
      <c r="N622">
        <v>2.7</v>
      </c>
      <c r="O622">
        <v>2.6</v>
      </c>
      <c r="P622">
        <v>4</v>
      </c>
      <c r="Q622">
        <v>3.8</v>
      </c>
      <c r="R622">
        <v>4</v>
      </c>
      <c r="S622">
        <v>3.8</v>
      </c>
      <c r="T622">
        <v>4</v>
      </c>
      <c r="U622">
        <v>3.5</v>
      </c>
      <c r="V622">
        <v>3.3</v>
      </c>
      <c r="W622">
        <v>3.5</v>
      </c>
      <c r="X622">
        <v>3.1</v>
      </c>
      <c r="Y622">
        <v>2.9</v>
      </c>
      <c r="Z622">
        <v>2.9</v>
      </c>
      <c r="AA622">
        <v>3</v>
      </c>
      <c r="AB622">
        <v>3.9</v>
      </c>
      <c r="AC622">
        <v>3.5</v>
      </c>
      <c r="AD622">
        <v>4.0999999999999996</v>
      </c>
    </row>
    <row r="623" spans="1:30" x14ac:dyDescent="0.3">
      <c r="A623" t="s">
        <v>743</v>
      </c>
      <c r="B623" t="s">
        <v>51</v>
      </c>
      <c r="C623">
        <v>44.8</v>
      </c>
      <c r="D623">
        <v>49.8</v>
      </c>
      <c r="E623">
        <v>53.1</v>
      </c>
      <c r="F623">
        <v>52.5</v>
      </c>
      <c r="G623">
        <v>54.5</v>
      </c>
      <c r="H623">
        <v>57.7</v>
      </c>
      <c r="I623">
        <v>68.5</v>
      </c>
      <c r="J623">
        <v>67.099999999999994</v>
      </c>
      <c r="K623">
        <v>71.3</v>
      </c>
      <c r="L623">
        <v>73</v>
      </c>
      <c r="M623">
        <v>68.900000000000006</v>
      </c>
      <c r="N623">
        <v>48.1</v>
      </c>
      <c r="O623">
        <v>64.900000000000006</v>
      </c>
      <c r="P623">
        <v>76.8</v>
      </c>
      <c r="Q623">
        <v>77.3</v>
      </c>
      <c r="R623">
        <v>84.8</v>
      </c>
      <c r="S623">
        <v>83</v>
      </c>
      <c r="T623">
        <v>83.2</v>
      </c>
      <c r="U623">
        <v>82.1</v>
      </c>
      <c r="V623">
        <v>73</v>
      </c>
      <c r="W623">
        <v>84</v>
      </c>
      <c r="X623">
        <v>77.900000000000006</v>
      </c>
      <c r="Y623">
        <v>77.3</v>
      </c>
      <c r="Z623">
        <v>82.6</v>
      </c>
      <c r="AA623">
        <v>81.599999999999994</v>
      </c>
      <c r="AB623">
        <v>85.3</v>
      </c>
      <c r="AC623">
        <v>83</v>
      </c>
      <c r="AD623">
        <v>90.3</v>
      </c>
    </row>
    <row r="624" spans="1:30" x14ac:dyDescent="0.3">
      <c r="A624" t="s">
        <v>744</v>
      </c>
      <c r="B624" s="2" t="s">
        <v>745</v>
      </c>
      <c r="C624" s="2">
        <v>123.9</v>
      </c>
      <c r="D624" s="2">
        <v>153.6</v>
      </c>
      <c r="E624" s="2">
        <v>186.2</v>
      </c>
      <c r="F624" s="2">
        <v>210.7</v>
      </c>
      <c r="G624" s="2">
        <v>205.2</v>
      </c>
      <c r="H624" s="2">
        <v>199.7</v>
      </c>
      <c r="I624" s="2">
        <v>197.7</v>
      </c>
      <c r="J624" s="2">
        <v>201.6</v>
      </c>
      <c r="K624" s="2">
        <v>217.8</v>
      </c>
      <c r="L624" s="2">
        <v>230.5</v>
      </c>
      <c r="M624" s="2">
        <v>257</v>
      </c>
      <c r="N624" s="2">
        <v>281.89999999999998</v>
      </c>
      <c r="O624" s="2">
        <v>279.7</v>
      </c>
      <c r="P624" s="2">
        <v>305</v>
      </c>
      <c r="Q624" s="2">
        <v>330.9</v>
      </c>
      <c r="R624" s="2">
        <v>354.2</v>
      </c>
      <c r="S624" s="2">
        <v>365.3</v>
      </c>
      <c r="T624" s="2">
        <v>391.5</v>
      </c>
      <c r="U624" s="2">
        <v>401.6</v>
      </c>
      <c r="V624" s="2">
        <v>434</v>
      </c>
      <c r="W624" s="2">
        <v>476</v>
      </c>
      <c r="X624" s="2">
        <v>519.20000000000005</v>
      </c>
      <c r="Y624" s="2">
        <v>531.79999999999995</v>
      </c>
      <c r="Z624" s="2">
        <v>551.20000000000005</v>
      </c>
      <c r="AA624" s="2">
        <v>610.6</v>
      </c>
      <c r="AB624" s="2">
        <v>676.8</v>
      </c>
      <c r="AC624" s="2">
        <v>709.6</v>
      </c>
      <c r="AD624" s="2">
        <v>734.2</v>
      </c>
    </row>
    <row r="625" spans="1:30" x14ac:dyDescent="0.3">
      <c r="A625" t="s">
        <v>746</v>
      </c>
      <c r="B625" t="s">
        <v>37</v>
      </c>
      <c r="C625">
        <v>75.5</v>
      </c>
      <c r="D625">
        <v>89</v>
      </c>
      <c r="E625">
        <v>103</v>
      </c>
      <c r="F625">
        <v>114.1</v>
      </c>
      <c r="G625">
        <v>118.2</v>
      </c>
      <c r="H625">
        <v>110.2</v>
      </c>
      <c r="I625">
        <v>115.8</v>
      </c>
      <c r="J625">
        <v>122.9</v>
      </c>
      <c r="K625">
        <v>134.9</v>
      </c>
      <c r="L625">
        <v>149</v>
      </c>
      <c r="M625">
        <v>167.1</v>
      </c>
      <c r="N625">
        <v>181.4</v>
      </c>
      <c r="O625">
        <v>188.9</v>
      </c>
      <c r="P625">
        <v>202.9</v>
      </c>
      <c r="Q625">
        <v>224.8</v>
      </c>
      <c r="R625">
        <v>252.7</v>
      </c>
      <c r="S625">
        <v>256.10000000000002</v>
      </c>
      <c r="T625">
        <v>267.5</v>
      </c>
      <c r="U625">
        <v>286.7</v>
      </c>
      <c r="V625">
        <v>307.60000000000002</v>
      </c>
      <c r="W625">
        <v>326.39999999999998</v>
      </c>
      <c r="X625">
        <v>358.5</v>
      </c>
      <c r="Y625">
        <v>378.6</v>
      </c>
      <c r="Z625">
        <v>393.5</v>
      </c>
      <c r="AA625">
        <v>436.1</v>
      </c>
      <c r="AB625">
        <v>460.6</v>
      </c>
      <c r="AC625">
        <v>492.5</v>
      </c>
      <c r="AD625">
        <v>522.20000000000005</v>
      </c>
    </row>
    <row r="626" spans="1:30" x14ac:dyDescent="0.3">
      <c r="A626" t="s">
        <v>747</v>
      </c>
      <c r="B626" t="s">
        <v>39</v>
      </c>
      <c r="C626">
        <v>64.099999999999994</v>
      </c>
      <c r="D626">
        <v>78.400000000000006</v>
      </c>
      <c r="E626">
        <v>93.5</v>
      </c>
      <c r="F626">
        <v>114</v>
      </c>
      <c r="G626">
        <v>112</v>
      </c>
      <c r="H626">
        <v>99.2</v>
      </c>
      <c r="I626">
        <v>97.6</v>
      </c>
      <c r="J626">
        <v>104.3</v>
      </c>
      <c r="K626">
        <v>114.5</v>
      </c>
      <c r="L626">
        <v>127.4</v>
      </c>
      <c r="M626">
        <v>140.6</v>
      </c>
      <c r="N626">
        <v>149.6</v>
      </c>
      <c r="O626">
        <v>147.4</v>
      </c>
      <c r="P626">
        <v>156.5</v>
      </c>
      <c r="Q626">
        <v>172.2</v>
      </c>
      <c r="R626">
        <v>192.6</v>
      </c>
      <c r="S626">
        <v>197.4</v>
      </c>
      <c r="T626">
        <v>213.7</v>
      </c>
      <c r="U626">
        <v>234.6</v>
      </c>
      <c r="V626">
        <v>246.3</v>
      </c>
      <c r="W626">
        <v>264.8</v>
      </c>
      <c r="X626">
        <v>285.89999999999998</v>
      </c>
      <c r="Y626">
        <v>309.10000000000002</v>
      </c>
      <c r="Z626">
        <v>327.39999999999998</v>
      </c>
      <c r="AA626">
        <v>375.7</v>
      </c>
      <c r="AB626">
        <v>397.6</v>
      </c>
      <c r="AC626">
        <v>417</v>
      </c>
      <c r="AD626">
        <v>445.2</v>
      </c>
    </row>
    <row r="627" spans="1:30" x14ac:dyDescent="0.3">
      <c r="A627" t="s">
        <v>748</v>
      </c>
      <c r="B627" t="s">
        <v>41</v>
      </c>
      <c r="C627">
        <v>1.8</v>
      </c>
      <c r="D627">
        <v>2.2000000000000002</v>
      </c>
      <c r="E627">
        <v>2.7</v>
      </c>
      <c r="F627">
        <v>3.2</v>
      </c>
      <c r="G627">
        <v>3</v>
      </c>
      <c r="H627">
        <v>2.7</v>
      </c>
      <c r="I627">
        <v>2.6</v>
      </c>
      <c r="J627">
        <v>2.8</v>
      </c>
      <c r="K627">
        <v>2.9</v>
      </c>
      <c r="L627">
        <v>3.2</v>
      </c>
      <c r="M627">
        <v>3.5</v>
      </c>
      <c r="N627">
        <v>3.7</v>
      </c>
      <c r="O627">
        <v>3.7</v>
      </c>
      <c r="P627">
        <v>4</v>
      </c>
      <c r="Q627">
        <v>4.3</v>
      </c>
      <c r="R627">
        <v>4.7</v>
      </c>
      <c r="S627">
        <v>5.0999999999999996</v>
      </c>
      <c r="T627">
        <v>5.7</v>
      </c>
      <c r="U627">
        <v>5.9</v>
      </c>
      <c r="V627">
        <v>6.3</v>
      </c>
      <c r="W627">
        <v>6.7</v>
      </c>
      <c r="X627">
        <v>7.3</v>
      </c>
      <c r="Y627">
        <v>8</v>
      </c>
      <c r="Z627">
        <v>-2.8</v>
      </c>
      <c r="AA627">
        <v>4.7</v>
      </c>
      <c r="AB627">
        <v>12</v>
      </c>
      <c r="AC627">
        <v>12.3</v>
      </c>
      <c r="AD627">
        <v>12.1</v>
      </c>
    </row>
    <row r="628" spans="1:30" x14ac:dyDescent="0.3">
      <c r="A628" t="s">
        <v>749</v>
      </c>
      <c r="B628" t="s">
        <v>43</v>
      </c>
      <c r="C628">
        <v>9.5</v>
      </c>
      <c r="D628">
        <v>8.5</v>
      </c>
      <c r="E628">
        <v>6.8</v>
      </c>
      <c r="F628">
        <v>-3.1</v>
      </c>
      <c r="G628">
        <v>3.1</v>
      </c>
      <c r="H628">
        <v>8.3000000000000007</v>
      </c>
      <c r="I628">
        <v>15.5</v>
      </c>
      <c r="J628">
        <v>15.9</v>
      </c>
      <c r="K628">
        <v>17.5</v>
      </c>
      <c r="L628">
        <v>18.3</v>
      </c>
      <c r="M628">
        <v>23</v>
      </c>
      <c r="N628">
        <v>28</v>
      </c>
      <c r="O628">
        <v>37.799999999999997</v>
      </c>
      <c r="P628">
        <v>42.5</v>
      </c>
      <c r="Q628">
        <v>48.3</v>
      </c>
      <c r="R628">
        <v>55.5</v>
      </c>
      <c r="S628">
        <v>53.6</v>
      </c>
      <c r="T628">
        <v>48.1</v>
      </c>
      <c r="U628">
        <v>46.1</v>
      </c>
      <c r="V628">
        <v>55.1</v>
      </c>
      <c r="W628">
        <v>54.9</v>
      </c>
      <c r="X628">
        <v>65.3</v>
      </c>
      <c r="Y628">
        <v>61.6</v>
      </c>
      <c r="Z628">
        <v>68.900000000000006</v>
      </c>
      <c r="AA628">
        <v>55.8</v>
      </c>
      <c r="AB628">
        <v>50.9</v>
      </c>
      <c r="AC628">
        <v>63.2</v>
      </c>
      <c r="AD628">
        <v>64.900000000000006</v>
      </c>
    </row>
    <row r="629" spans="1:30" x14ac:dyDescent="0.3">
      <c r="A629" t="s">
        <v>750</v>
      </c>
      <c r="B629" t="s">
        <v>45</v>
      </c>
      <c r="C629">
        <v>48.4</v>
      </c>
      <c r="D629">
        <v>64.599999999999994</v>
      </c>
      <c r="E629">
        <v>83.2</v>
      </c>
      <c r="F629">
        <v>96.6</v>
      </c>
      <c r="G629">
        <v>87.1</v>
      </c>
      <c r="H629">
        <v>89.5</v>
      </c>
      <c r="I629">
        <v>82</v>
      </c>
      <c r="J629">
        <v>78.7</v>
      </c>
      <c r="K629">
        <v>82.9</v>
      </c>
      <c r="L629">
        <v>81.5</v>
      </c>
      <c r="M629">
        <v>89.8</v>
      </c>
      <c r="N629">
        <v>100.6</v>
      </c>
      <c r="O629">
        <v>90.8</v>
      </c>
      <c r="P629">
        <v>102.1</v>
      </c>
      <c r="Q629">
        <v>106.1</v>
      </c>
      <c r="R629">
        <v>101.5</v>
      </c>
      <c r="S629">
        <v>109.3</v>
      </c>
      <c r="T629">
        <v>124</v>
      </c>
      <c r="U629">
        <v>114.9</v>
      </c>
      <c r="V629">
        <v>126.3</v>
      </c>
      <c r="W629">
        <v>149.69999999999999</v>
      </c>
      <c r="X629">
        <v>160.69999999999999</v>
      </c>
      <c r="Y629">
        <v>153.19999999999999</v>
      </c>
      <c r="Z629">
        <v>157.80000000000001</v>
      </c>
      <c r="AA629">
        <v>174.5</v>
      </c>
      <c r="AB629">
        <v>216.3</v>
      </c>
      <c r="AC629">
        <v>217.1</v>
      </c>
      <c r="AD629">
        <v>212</v>
      </c>
    </row>
    <row r="630" spans="1:30" x14ac:dyDescent="0.3">
      <c r="A630" t="s">
        <v>751</v>
      </c>
      <c r="B630" t="s">
        <v>47</v>
      </c>
      <c r="C630">
        <v>0.8</v>
      </c>
      <c r="D630">
        <v>0.9</v>
      </c>
      <c r="E630">
        <v>1.3</v>
      </c>
      <c r="F630">
        <v>1.6</v>
      </c>
      <c r="G630">
        <v>1.5</v>
      </c>
      <c r="H630">
        <v>0.9</v>
      </c>
      <c r="I630">
        <v>0.9</v>
      </c>
      <c r="J630">
        <v>0.9</v>
      </c>
      <c r="K630">
        <v>1.1000000000000001</v>
      </c>
      <c r="L630">
        <v>1.1000000000000001</v>
      </c>
      <c r="M630">
        <v>1.3</v>
      </c>
      <c r="N630">
        <v>1.5</v>
      </c>
      <c r="O630">
        <v>1.3</v>
      </c>
      <c r="P630">
        <v>1.5</v>
      </c>
      <c r="Q630">
        <v>1.6</v>
      </c>
      <c r="R630">
        <v>1.1000000000000001</v>
      </c>
      <c r="S630">
        <v>1.6</v>
      </c>
      <c r="T630">
        <v>1.6</v>
      </c>
      <c r="U630">
        <v>1.1000000000000001</v>
      </c>
      <c r="V630">
        <v>1.4</v>
      </c>
      <c r="W630">
        <v>2.2999999999999998</v>
      </c>
      <c r="X630">
        <v>3.1</v>
      </c>
      <c r="Y630">
        <v>2.7</v>
      </c>
      <c r="Z630">
        <v>2.2000000000000002</v>
      </c>
      <c r="AA630">
        <v>3.1</v>
      </c>
      <c r="AB630">
        <v>3.5</v>
      </c>
      <c r="AC630">
        <v>3.1</v>
      </c>
      <c r="AD630">
        <v>2.7</v>
      </c>
    </row>
    <row r="631" spans="1:30" x14ac:dyDescent="0.3">
      <c r="A631" t="s">
        <v>752</v>
      </c>
      <c r="B631" t="s">
        <v>49</v>
      </c>
      <c r="C631">
        <v>4.5999999999999996</v>
      </c>
      <c r="D631">
        <v>7.6</v>
      </c>
      <c r="E631">
        <v>11.1</v>
      </c>
      <c r="F631">
        <v>14.6</v>
      </c>
      <c r="G631">
        <v>12.1</v>
      </c>
      <c r="H631">
        <v>10.199999999999999</v>
      </c>
      <c r="I631">
        <v>8.3000000000000007</v>
      </c>
      <c r="J631">
        <v>7.8</v>
      </c>
      <c r="K631">
        <v>7.4</v>
      </c>
      <c r="L631">
        <v>7.1</v>
      </c>
      <c r="M631">
        <v>6.1</v>
      </c>
      <c r="N631">
        <v>8.1</v>
      </c>
      <c r="O631">
        <v>6.6</v>
      </c>
      <c r="P631">
        <v>11</v>
      </c>
      <c r="Q631">
        <v>13.5</v>
      </c>
      <c r="R631">
        <v>14.3</v>
      </c>
      <c r="S631">
        <v>15.4</v>
      </c>
      <c r="T631">
        <v>17.8</v>
      </c>
      <c r="U631">
        <v>17.5</v>
      </c>
      <c r="V631">
        <v>19</v>
      </c>
      <c r="W631">
        <v>20.2</v>
      </c>
      <c r="X631">
        <v>22.6</v>
      </c>
      <c r="Y631">
        <v>21.2</v>
      </c>
      <c r="Z631">
        <v>21.8</v>
      </c>
      <c r="AA631">
        <v>24</v>
      </c>
      <c r="AB631">
        <v>24.4</v>
      </c>
      <c r="AC631">
        <v>23</v>
      </c>
      <c r="AD631">
        <v>23.7</v>
      </c>
    </row>
    <row r="632" spans="1:30" x14ac:dyDescent="0.3">
      <c r="A632" t="s">
        <v>753</v>
      </c>
      <c r="B632" t="s">
        <v>51</v>
      </c>
      <c r="C632">
        <v>43</v>
      </c>
      <c r="D632">
        <v>56.2</v>
      </c>
      <c r="E632">
        <v>70.8</v>
      </c>
      <c r="F632">
        <v>80.400000000000006</v>
      </c>
      <c r="G632">
        <v>73.400000000000006</v>
      </c>
      <c r="H632">
        <v>78.400000000000006</v>
      </c>
      <c r="I632">
        <v>72.8</v>
      </c>
      <c r="J632">
        <v>69.900000000000006</v>
      </c>
      <c r="K632">
        <v>74.5</v>
      </c>
      <c r="L632">
        <v>73.3</v>
      </c>
      <c r="M632">
        <v>82.4</v>
      </c>
      <c r="N632">
        <v>91</v>
      </c>
      <c r="O632">
        <v>82.9</v>
      </c>
      <c r="P632">
        <v>89.5</v>
      </c>
      <c r="Q632">
        <v>91</v>
      </c>
      <c r="R632">
        <v>86</v>
      </c>
      <c r="S632">
        <v>92.3</v>
      </c>
      <c r="T632">
        <v>104.7</v>
      </c>
      <c r="U632">
        <v>96.2</v>
      </c>
      <c r="V632">
        <v>105.9</v>
      </c>
      <c r="W632">
        <v>127.2</v>
      </c>
      <c r="X632">
        <v>135</v>
      </c>
      <c r="Y632">
        <v>129.30000000000001</v>
      </c>
      <c r="Z632">
        <v>133.80000000000001</v>
      </c>
      <c r="AA632">
        <v>147.4</v>
      </c>
      <c r="AB632">
        <v>188.4</v>
      </c>
      <c r="AC632">
        <v>191</v>
      </c>
      <c r="AD632">
        <v>185.5</v>
      </c>
    </row>
    <row r="633" spans="1:30" x14ac:dyDescent="0.3">
      <c r="A633" t="s">
        <v>754</v>
      </c>
      <c r="B633" s="2" t="s">
        <v>755</v>
      </c>
      <c r="C633" s="2">
        <v>520.29999999999995</v>
      </c>
      <c r="D633" s="2">
        <v>565.79999999999995</v>
      </c>
      <c r="E633" s="2">
        <v>610.6</v>
      </c>
      <c r="F633" s="2">
        <v>675.5</v>
      </c>
      <c r="G633" s="2">
        <v>697.5</v>
      </c>
      <c r="H633" s="2">
        <v>710.8</v>
      </c>
      <c r="I633" s="2">
        <v>734.9</v>
      </c>
      <c r="J633" s="2">
        <v>793.9</v>
      </c>
      <c r="K633" s="2">
        <v>858.2</v>
      </c>
      <c r="L633" s="2">
        <v>920.5</v>
      </c>
      <c r="M633" s="2">
        <v>997.2</v>
      </c>
      <c r="N633" s="2">
        <v>1050.2</v>
      </c>
      <c r="O633" s="2">
        <v>1000.2</v>
      </c>
      <c r="P633" s="2">
        <v>1026.9000000000001</v>
      </c>
      <c r="Q633" s="2">
        <v>1082.0999999999999</v>
      </c>
      <c r="R633" s="2">
        <v>1123.9000000000001</v>
      </c>
      <c r="S633" s="2">
        <v>1146.8</v>
      </c>
      <c r="T633" s="2">
        <v>1210.7</v>
      </c>
      <c r="U633" s="2">
        <v>1264.0999999999999</v>
      </c>
      <c r="V633" s="2">
        <v>1307.4000000000001</v>
      </c>
      <c r="W633" s="2">
        <v>1373.3</v>
      </c>
      <c r="X633" s="2">
        <v>1461.9</v>
      </c>
      <c r="Y633" s="2">
        <v>1573</v>
      </c>
      <c r="Z633" s="2">
        <v>1594.8</v>
      </c>
      <c r="AA633" s="2">
        <v>1796.6</v>
      </c>
      <c r="AB633" s="2">
        <v>1997</v>
      </c>
      <c r="AC633" s="2">
        <v>2139.6</v>
      </c>
      <c r="AD633" s="2">
        <v>2272.4</v>
      </c>
    </row>
    <row r="634" spans="1:30" x14ac:dyDescent="0.3">
      <c r="A634" t="s">
        <v>756</v>
      </c>
      <c r="B634" t="s">
        <v>37</v>
      </c>
      <c r="C634">
        <v>320.2</v>
      </c>
      <c r="D634">
        <v>340.4</v>
      </c>
      <c r="E634">
        <v>372.4</v>
      </c>
      <c r="F634">
        <v>408.5</v>
      </c>
      <c r="G634">
        <v>427.9</v>
      </c>
      <c r="H634">
        <v>455.3</v>
      </c>
      <c r="I634">
        <v>460.3</v>
      </c>
      <c r="J634">
        <v>488.6</v>
      </c>
      <c r="K634">
        <v>522.1</v>
      </c>
      <c r="L634">
        <v>563.5</v>
      </c>
      <c r="M634">
        <v>600.70000000000005</v>
      </c>
      <c r="N634">
        <v>660.6</v>
      </c>
      <c r="O634">
        <v>629.9</v>
      </c>
      <c r="P634">
        <v>657.5</v>
      </c>
      <c r="Q634">
        <v>686.2</v>
      </c>
      <c r="R634">
        <v>721.6</v>
      </c>
      <c r="S634">
        <v>735</v>
      </c>
      <c r="T634">
        <v>773.8</v>
      </c>
      <c r="U634">
        <v>820.2</v>
      </c>
      <c r="V634">
        <v>830.9</v>
      </c>
      <c r="W634">
        <v>867.8</v>
      </c>
      <c r="X634">
        <v>926.4</v>
      </c>
      <c r="Y634">
        <v>984.3</v>
      </c>
      <c r="Z634">
        <v>991.8</v>
      </c>
      <c r="AA634">
        <v>1121.9000000000001</v>
      </c>
      <c r="AB634">
        <v>1248.8</v>
      </c>
      <c r="AC634">
        <v>1369.1</v>
      </c>
      <c r="AD634">
        <v>1445.1</v>
      </c>
    </row>
    <row r="635" spans="1:30" x14ac:dyDescent="0.3">
      <c r="A635" t="s">
        <v>757</v>
      </c>
      <c r="B635" t="s">
        <v>39</v>
      </c>
      <c r="C635">
        <v>202.3</v>
      </c>
      <c r="D635">
        <v>223.2</v>
      </c>
      <c r="E635">
        <v>241.9</v>
      </c>
      <c r="F635">
        <v>273.5</v>
      </c>
      <c r="G635">
        <v>284.2</v>
      </c>
      <c r="H635">
        <v>284.8</v>
      </c>
      <c r="I635">
        <v>290.5</v>
      </c>
      <c r="J635">
        <v>308.39999999999998</v>
      </c>
      <c r="K635">
        <v>340.5</v>
      </c>
      <c r="L635">
        <v>376</v>
      </c>
      <c r="M635">
        <v>404.4</v>
      </c>
      <c r="N635">
        <v>430.6</v>
      </c>
      <c r="O635">
        <v>412.2</v>
      </c>
      <c r="P635">
        <v>417.7</v>
      </c>
      <c r="Q635">
        <v>442.5</v>
      </c>
      <c r="R635">
        <v>468.6</v>
      </c>
      <c r="S635">
        <v>486.9</v>
      </c>
      <c r="T635">
        <v>516.29999999999995</v>
      </c>
      <c r="U635">
        <v>551.9</v>
      </c>
      <c r="V635">
        <v>566.70000000000005</v>
      </c>
      <c r="W635">
        <v>594.29999999999995</v>
      </c>
      <c r="X635">
        <v>636.5</v>
      </c>
      <c r="Y635">
        <v>677.7</v>
      </c>
      <c r="Z635">
        <v>704.2</v>
      </c>
      <c r="AA635">
        <v>778.4</v>
      </c>
      <c r="AB635">
        <v>866.3</v>
      </c>
      <c r="AC635">
        <v>923</v>
      </c>
      <c r="AD635">
        <v>972.8</v>
      </c>
    </row>
    <row r="636" spans="1:30" x14ac:dyDescent="0.3">
      <c r="A636" t="s">
        <v>758</v>
      </c>
      <c r="B636" t="s">
        <v>41</v>
      </c>
      <c r="C636">
        <v>4.9000000000000004</v>
      </c>
      <c r="D636">
        <v>5.4</v>
      </c>
      <c r="E636">
        <v>5.9</v>
      </c>
      <c r="F636">
        <v>6.2</v>
      </c>
      <c r="G636">
        <v>6.9</v>
      </c>
      <c r="H636">
        <v>7.2</v>
      </c>
      <c r="I636">
        <v>7.5</v>
      </c>
      <c r="J636">
        <v>8.1999999999999993</v>
      </c>
      <c r="K636">
        <v>8.9</v>
      </c>
      <c r="L636">
        <v>9.3000000000000007</v>
      </c>
      <c r="M636">
        <v>10.1</v>
      </c>
      <c r="N636">
        <v>10.5</v>
      </c>
      <c r="O636">
        <v>10.7</v>
      </c>
      <c r="P636">
        <v>11.1</v>
      </c>
      <c r="Q636">
        <v>11.3</v>
      </c>
      <c r="R636">
        <v>11.7</v>
      </c>
      <c r="S636">
        <v>12.3</v>
      </c>
      <c r="T636">
        <v>12.9</v>
      </c>
      <c r="U636">
        <v>13.2</v>
      </c>
      <c r="V636">
        <v>14</v>
      </c>
      <c r="W636">
        <v>14.8</v>
      </c>
      <c r="X636">
        <v>15.8</v>
      </c>
      <c r="Y636">
        <v>16.899999999999999</v>
      </c>
      <c r="Z636">
        <v>-25.5</v>
      </c>
      <c r="AA636">
        <v>-2.8</v>
      </c>
      <c r="AB636">
        <v>21.7</v>
      </c>
      <c r="AC636">
        <v>22.7</v>
      </c>
      <c r="AD636">
        <v>24</v>
      </c>
    </row>
    <row r="637" spans="1:30" x14ac:dyDescent="0.3">
      <c r="A637" t="s">
        <v>759</v>
      </c>
      <c r="B637" t="s">
        <v>43</v>
      </c>
      <c r="C637">
        <v>113.1</v>
      </c>
      <c r="D637">
        <v>111.8</v>
      </c>
      <c r="E637">
        <v>124.6</v>
      </c>
      <c r="F637">
        <v>128.80000000000001</v>
      </c>
      <c r="G637">
        <v>136.80000000000001</v>
      </c>
      <c r="H637">
        <v>163.19999999999999</v>
      </c>
      <c r="I637">
        <v>162.30000000000001</v>
      </c>
      <c r="J637">
        <v>172.1</v>
      </c>
      <c r="K637">
        <v>172.8</v>
      </c>
      <c r="L637">
        <v>178.2</v>
      </c>
      <c r="M637">
        <v>186.1</v>
      </c>
      <c r="N637">
        <v>219.5</v>
      </c>
      <c r="O637">
        <v>207</v>
      </c>
      <c r="P637">
        <v>228.7</v>
      </c>
      <c r="Q637">
        <v>232.4</v>
      </c>
      <c r="R637">
        <v>241.3</v>
      </c>
      <c r="S637">
        <v>235.9</v>
      </c>
      <c r="T637">
        <v>244.6</v>
      </c>
      <c r="U637">
        <v>255.1</v>
      </c>
      <c r="V637">
        <v>250.3</v>
      </c>
      <c r="W637">
        <v>258.8</v>
      </c>
      <c r="X637">
        <v>274.10000000000002</v>
      </c>
      <c r="Y637">
        <v>289.8</v>
      </c>
      <c r="Z637">
        <v>313.10000000000002</v>
      </c>
      <c r="AA637">
        <v>346.3</v>
      </c>
      <c r="AB637">
        <v>360.8</v>
      </c>
      <c r="AC637">
        <v>423.4</v>
      </c>
      <c r="AD637">
        <v>448.4</v>
      </c>
    </row>
    <row r="638" spans="1:30" x14ac:dyDescent="0.3">
      <c r="A638" t="s">
        <v>760</v>
      </c>
      <c r="B638" t="s">
        <v>45</v>
      </c>
      <c r="C638">
        <v>200.1</v>
      </c>
      <c r="D638">
        <v>225.5</v>
      </c>
      <c r="E638">
        <v>238.2</v>
      </c>
      <c r="F638">
        <v>266.89999999999998</v>
      </c>
      <c r="G638">
        <v>269.7</v>
      </c>
      <c r="H638">
        <v>255.6</v>
      </c>
      <c r="I638">
        <v>274.60000000000002</v>
      </c>
      <c r="J638">
        <v>305.3</v>
      </c>
      <c r="K638">
        <v>336.1</v>
      </c>
      <c r="L638">
        <v>357</v>
      </c>
      <c r="M638">
        <v>396.5</v>
      </c>
      <c r="N638">
        <v>389.6</v>
      </c>
      <c r="O638">
        <v>370.3</v>
      </c>
      <c r="P638">
        <v>369.5</v>
      </c>
      <c r="Q638">
        <v>395.9</v>
      </c>
      <c r="R638">
        <v>402.3</v>
      </c>
      <c r="S638">
        <v>411.7</v>
      </c>
      <c r="T638">
        <v>436.9</v>
      </c>
      <c r="U638">
        <v>443.9</v>
      </c>
      <c r="V638">
        <v>476.5</v>
      </c>
      <c r="W638">
        <v>505.5</v>
      </c>
      <c r="X638">
        <v>535.5</v>
      </c>
      <c r="Y638">
        <v>588.70000000000005</v>
      </c>
      <c r="Z638">
        <v>603</v>
      </c>
      <c r="AA638">
        <v>674.6</v>
      </c>
      <c r="AB638">
        <v>748.2</v>
      </c>
      <c r="AC638">
        <v>770.5</v>
      </c>
      <c r="AD638">
        <v>827.3</v>
      </c>
    </row>
    <row r="639" spans="1:30" x14ac:dyDescent="0.3">
      <c r="A639" t="s">
        <v>761</v>
      </c>
      <c r="B639" t="s">
        <v>47</v>
      </c>
      <c r="C639">
        <v>2.4</v>
      </c>
      <c r="D639">
        <v>2.4</v>
      </c>
      <c r="E639">
        <v>3.6</v>
      </c>
      <c r="F639">
        <v>4.8</v>
      </c>
      <c r="G639">
        <v>5.4</v>
      </c>
      <c r="H639">
        <v>2.4</v>
      </c>
      <c r="I639">
        <v>2.5</v>
      </c>
      <c r="J639">
        <v>2.7</v>
      </c>
      <c r="K639">
        <v>3.4</v>
      </c>
      <c r="L639">
        <v>3.6</v>
      </c>
      <c r="M639">
        <v>4.5</v>
      </c>
      <c r="N639">
        <v>6.2</v>
      </c>
      <c r="O639">
        <v>5.4</v>
      </c>
      <c r="P639">
        <v>6.5</v>
      </c>
      <c r="Q639">
        <v>8.5</v>
      </c>
      <c r="R639">
        <v>8.1999999999999993</v>
      </c>
      <c r="S639">
        <v>8.3000000000000007</v>
      </c>
      <c r="T639">
        <v>9.1</v>
      </c>
      <c r="U639">
        <v>7.5</v>
      </c>
      <c r="V639">
        <v>7.4</v>
      </c>
      <c r="W639">
        <v>8.3000000000000007</v>
      </c>
      <c r="X639">
        <v>9</v>
      </c>
      <c r="Y639">
        <v>8.9</v>
      </c>
      <c r="Z639">
        <v>8.6</v>
      </c>
      <c r="AA639">
        <v>11.3</v>
      </c>
      <c r="AB639">
        <v>12.3</v>
      </c>
      <c r="AC639">
        <v>11.8</v>
      </c>
      <c r="AD639">
        <v>12</v>
      </c>
    </row>
    <row r="640" spans="1:30" x14ac:dyDescent="0.3">
      <c r="A640" t="s">
        <v>762</v>
      </c>
      <c r="B640" t="s">
        <v>49</v>
      </c>
      <c r="C640">
        <v>33.299999999999997</v>
      </c>
      <c r="D640">
        <v>36.6</v>
      </c>
      <c r="E640">
        <v>36.9</v>
      </c>
      <c r="F640">
        <v>41.7</v>
      </c>
      <c r="G640">
        <v>38.9</v>
      </c>
      <c r="H640">
        <v>37</v>
      </c>
      <c r="I640">
        <v>41.1</v>
      </c>
      <c r="J640">
        <v>44.7</v>
      </c>
      <c r="K640">
        <v>49.5</v>
      </c>
      <c r="L640">
        <v>57</v>
      </c>
      <c r="M640">
        <v>65.7</v>
      </c>
      <c r="N640">
        <v>63.5</v>
      </c>
      <c r="O640">
        <v>51.3</v>
      </c>
      <c r="P640">
        <v>62.3</v>
      </c>
      <c r="Q640">
        <v>69.400000000000006</v>
      </c>
      <c r="R640">
        <v>72.099999999999994</v>
      </c>
      <c r="S640">
        <v>72.099999999999994</v>
      </c>
      <c r="T640">
        <v>76.5</v>
      </c>
      <c r="U640">
        <v>75.7</v>
      </c>
      <c r="V640">
        <v>82.8</v>
      </c>
      <c r="W640">
        <v>86.8</v>
      </c>
      <c r="X640">
        <v>95.7</v>
      </c>
      <c r="Y640">
        <v>107.3</v>
      </c>
      <c r="Z640">
        <v>108.5</v>
      </c>
      <c r="AA640">
        <v>135</v>
      </c>
      <c r="AB640">
        <v>158.9</v>
      </c>
      <c r="AC640">
        <v>164.2</v>
      </c>
      <c r="AD640">
        <v>190.6</v>
      </c>
    </row>
    <row r="641" spans="1:30" x14ac:dyDescent="0.3">
      <c r="A641" t="s">
        <v>763</v>
      </c>
      <c r="B641" t="s">
        <v>51</v>
      </c>
      <c r="C641">
        <v>164.4</v>
      </c>
      <c r="D641">
        <v>186.5</v>
      </c>
      <c r="E641">
        <v>197.7</v>
      </c>
      <c r="F641">
        <v>220.5</v>
      </c>
      <c r="G641">
        <v>225.4</v>
      </c>
      <c r="H641">
        <v>216.2</v>
      </c>
      <c r="I641">
        <v>231</v>
      </c>
      <c r="J641">
        <v>257.89999999999998</v>
      </c>
      <c r="K641">
        <v>283.2</v>
      </c>
      <c r="L641">
        <v>296.3</v>
      </c>
      <c r="M641">
        <v>326.3</v>
      </c>
      <c r="N641">
        <v>320</v>
      </c>
      <c r="O641">
        <v>313.60000000000002</v>
      </c>
      <c r="P641">
        <v>300.7</v>
      </c>
      <c r="Q641">
        <v>318</v>
      </c>
      <c r="R641">
        <v>322.10000000000002</v>
      </c>
      <c r="S641">
        <v>331.3</v>
      </c>
      <c r="T641">
        <v>351.3</v>
      </c>
      <c r="U641">
        <v>360.7</v>
      </c>
      <c r="V641">
        <v>386.2</v>
      </c>
      <c r="W641">
        <v>410.3</v>
      </c>
      <c r="X641">
        <v>430.8</v>
      </c>
      <c r="Y641">
        <v>472.6</v>
      </c>
      <c r="Z641">
        <v>485.8</v>
      </c>
      <c r="AA641">
        <v>528.29999999999995</v>
      </c>
      <c r="AB641">
        <v>577</v>
      </c>
      <c r="AC641">
        <v>594.6</v>
      </c>
      <c r="AD641">
        <v>624.70000000000005</v>
      </c>
    </row>
    <row r="642" spans="1:30" x14ac:dyDescent="0.3">
      <c r="A642" t="s">
        <v>764</v>
      </c>
      <c r="B642" s="2" t="s">
        <v>765</v>
      </c>
      <c r="C642" s="2">
        <v>195.2</v>
      </c>
      <c r="D642" s="2">
        <v>221.7</v>
      </c>
      <c r="E642" s="2">
        <v>240.2</v>
      </c>
      <c r="F642" s="2">
        <v>260.2</v>
      </c>
      <c r="G642" s="2">
        <v>259.60000000000002</v>
      </c>
      <c r="H642" s="2">
        <v>261.8</v>
      </c>
      <c r="I642" s="2">
        <v>280.60000000000002</v>
      </c>
      <c r="J642" s="2">
        <v>320.8</v>
      </c>
      <c r="K642" s="2">
        <v>354.8</v>
      </c>
      <c r="L642" s="2">
        <v>383.6</v>
      </c>
      <c r="M642" s="2">
        <v>433.5</v>
      </c>
      <c r="N642" s="2">
        <v>432.6</v>
      </c>
      <c r="O642" s="2">
        <v>400.2</v>
      </c>
      <c r="P642" s="2">
        <v>422.2</v>
      </c>
      <c r="Q642" s="2">
        <v>446.5</v>
      </c>
      <c r="R642" s="2">
        <v>478.8</v>
      </c>
      <c r="S642" s="2">
        <v>492.9</v>
      </c>
      <c r="T642" s="2">
        <v>518.70000000000005</v>
      </c>
      <c r="U642" s="2">
        <v>542.29999999999995</v>
      </c>
      <c r="V642" s="2">
        <v>541.1</v>
      </c>
      <c r="W642" s="2">
        <v>568.6</v>
      </c>
      <c r="X642" s="2">
        <v>600.9</v>
      </c>
      <c r="Y642" s="2">
        <v>631.70000000000005</v>
      </c>
      <c r="Z642" s="2">
        <v>640.1</v>
      </c>
      <c r="AA642" s="2">
        <v>696.5</v>
      </c>
      <c r="AB642" s="2">
        <v>750.4</v>
      </c>
      <c r="AC642" s="2">
        <v>786.5</v>
      </c>
      <c r="AD642" s="2">
        <v>858</v>
      </c>
    </row>
    <row r="643" spans="1:30" x14ac:dyDescent="0.3">
      <c r="A643" t="s">
        <v>766</v>
      </c>
      <c r="B643" t="s">
        <v>73</v>
      </c>
      <c r="C643">
        <v>125.5</v>
      </c>
      <c r="D643">
        <v>139.1</v>
      </c>
      <c r="E643">
        <v>148.5</v>
      </c>
      <c r="F643">
        <v>171.1</v>
      </c>
      <c r="G643">
        <v>173.6</v>
      </c>
      <c r="H643">
        <v>175</v>
      </c>
      <c r="I643">
        <v>185.6</v>
      </c>
      <c r="J643">
        <v>203.1</v>
      </c>
      <c r="K643">
        <v>214.1</v>
      </c>
      <c r="L643">
        <v>230.4</v>
      </c>
      <c r="M643">
        <v>251.1</v>
      </c>
      <c r="N643">
        <v>256.39999999999998</v>
      </c>
      <c r="O643">
        <v>245</v>
      </c>
      <c r="P643">
        <v>265.3</v>
      </c>
      <c r="Q643">
        <v>277.89999999999998</v>
      </c>
      <c r="R643">
        <v>302.10000000000002</v>
      </c>
      <c r="S643">
        <v>319.39999999999998</v>
      </c>
      <c r="T643">
        <v>332.2</v>
      </c>
      <c r="U643">
        <v>347</v>
      </c>
      <c r="V643">
        <v>349.2</v>
      </c>
      <c r="W643">
        <v>370.1</v>
      </c>
      <c r="X643">
        <v>388.3</v>
      </c>
      <c r="Y643">
        <v>405.6</v>
      </c>
      <c r="Z643">
        <v>404.8</v>
      </c>
      <c r="AA643">
        <v>445.7</v>
      </c>
      <c r="AB643">
        <v>479.8</v>
      </c>
      <c r="AC643">
        <v>504</v>
      </c>
      <c r="AD643">
        <v>544.29999999999995</v>
      </c>
    </row>
    <row r="644" spans="1:30" x14ac:dyDescent="0.3">
      <c r="A644" t="s">
        <v>767</v>
      </c>
      <c r="B644" t="s">
        <v>75</v>
      </c>
      <c r="C644">
        <v>105.9</v>
      </c>
      <c r="D644">
        <v>118.5</v>
      </c>
      <c r="E644">
        <v>126.3</v>
      </c>
      <c r="F644">
        <v>147.6</v>
      </c>
      <c r="G644">
        <v>150.30000000000001</v>
      </c>
      <c r="H644">
        <v>150.5</v>
      </c>
      <c r="I644">
        <v>159.69999999999999</v>
      </c>
      <c r="J644">
        <v>175.6</v>
      </c>
      <c r="K644">
        <v>185.3</v>
      </c>
      <c r="L644">
        <v>200.7</v>
      </c>
      <c r="M644">
        <v>219.9</v>
      </c>
      <c r="N644">
        <v>221.1</v>
      </c>
      <c r="O644">
        <v>207.9</v>
      </c>
      <c r="P644">
        <v>227.2</v>
      </c>
      <c r="Q644">
        <v>237.9</v>
      </c>
      <c r="R644">
        <v>259.39999999999998</v>
      </c>
      <c r="S644">
        <v>275</v>
      </c>
      <c r="T644">
        <v>287.39999999999998</v>
      </c>
      <c r="U644">
        <v>302.3</v>
      </c>
      <c r="V644">
        <v>304.60000000000002</v>
      </c>
      <c r="W644">
        <v>324.5</v>
      </c>
      <c r="X644">
        <v>341.8</v>
      </c>
      <c r="Y644">
        <v>357.4</v>
      </c>
      <c r="Z644">
        <v>357.9</v>
      </c>
      <c r="AA644">
        <v>397.2</v>
      </c>
      <c r="AB644">
        <v>424.7</v>
      </c>
      <c r="AC644">
        <v>445.5</v>
      </c>
      <c r="AD644">
        <v>482.8</v>
      </c>
    </row>
    <row r="645" spans="1:30" x14ac:dyDescent="0.3">
      <c r="A645" t="s">
        <v>768</v>
      </c>
      <c r="B645" t="s">
        <v>77</v>
      </c>
      <c r="C645">
        <v>5</v>
      </c>
      <c r="D645">
        <v>5.4</v>
      </c>
      <c r="E645">
        <v>5.8</v>
      </c>
      <c r="F645">
        <v>5.9</v>
      </c>
      <c r="G645">
        <v>5.2</v>
      </c>
      <c r="H645">
        <v>5.5</v>
      </c>
      <c r="I645">
        <v>5.7</v>
      </c>
      <c r="J645">
        <v>6.4</v>
      </c>
      <c r="K645">
        <v>6.9</v>
      </c>
      <c r="L645">
        <v>7.3</v>
      </c>
      <c r="M645">
        <v>7.7</v>
      </c>
      <c r="N645">
        <v>9.1999999999999993</v>
      </c>
      <c r="O645">
        <v>8.3000000000000007</v>
      </c>
      <c r="P645">
        <v>8.1999999999999993</v>
      </c>
      <c r="Q645">
        <v>8.1999999999999993</v>
      </c>
      <c r="R645">
        <v>8.4</v>
      </c>
      <c r="S645">
        <v>8.4</v>
      </c>
      <c r="T645">
        <v>8.1999999999999993</v>
      </c>
      <c r="U645">
        <v>8.4</v>
      </c>
      <c r="V645">
        <v>8.8000000000000007</v>
      </c>
      <c r="W645">
        <v>9.1999999999999993</v>
      </c>
      <c r="X645">
        <v>9.4</v>
      </c>
      <c r="Y645">
        <v>10</v>
      </c>
      <c r="Z645">
        <v>8.3000000000000007</v>
      </c>
      <c r="AA645">
        <v>9</v>
      </c>
      <c r="AB645">
        <v>12</v>
      </c>
      <c r="AC645">
        <v>12.4</v>
      </c>
      <c r="AD645">
        <v>12.9</v>
      </c>
    </row>
    <row r="646" spans="1:30" x14ac:dyDescent="0.3">
      <c r="A646" t="s">
        <v>769</v>
      </c>
      <c r="B646" t="s">
        <v>79</v>
      </c>
      <c r="C646">
        <v>14.5</v>
      </c>
      <c r="D646">
        <v>15.2</v>
      </c>
      <c r="E646">
        <v>16.399999999999999</v>
      </c>
      <c r="F646">
        <v>17.600000000000001</v>
      </c>
      <c r="G646">
        <v>18.100000000000001</v>
      </c>
      <c r="H646">
        <v>19</v>
      </c>
      <c r="I646">
        <v>20.2</v>
      </c>
      <c r="J646">
        <v>21.1</v>
      </c>
      <c r="K646">
        <v>21.9</v>
      </c>
      <c r="L646">
        <v>22.4</v>
      </c>
      <c r="M646">
        <v>23.5</v>
      </c>
      <c r="N646">
        <v>26.1</v>
      </c>
      <c r="O646">
        <v>28.7</v>
      </c>
      <c r="P646">
        <v>29.9</v>
      </c>
      <c r="Q646">
        <v>31.8</v>
      </c>
      <c r="R646">
        <v>34.4</v>
      </c>
      <c r="S646">
        <v>36.1</v>
      </c>
      <c r="T646">
        <v>36.5</v>
      </c>
      <c r="U646">
        <v>36.200000000000003</v>
      </c>
      <c r="V646">
        <v>35.9</v>
      </c>
      <c r="W646">
        <v>36.5</v>
      </c>
      <c r="X646">
        <v>37.200000000000003</v>
      </c>
      <c r="Y646">
        <v>38.1</v>
      </c>
      <c r="Z646">
        <v>38.6</v>
      </c>
      <c r="AA646">
        <v>39.5</v>
      </c>
      <c r="AB646">
        <v>43.2</v>
      </c>
      <c r="AC646">
        <v>46.2</v>
      </c>
      <c r="AD646">
        <v>48.6</v>
      </c>
    </row>
    <row r="647" spans="1:30" x14ac:dyDescent="0.3">
      <c r="A647" t="s">
        <v>770</v>
      </c>
      <c r="B647" t="s">
        <v>81</v>
      </c>
      <c r="C647">
        <v>69.7</v>
      </c>
      <c r="D647">
        <v>82.6</v>
      </c>
      <c r="E647">
        <v>91.7</v>
      </c>
      <c r="F647">
        <v>89.1</v>
      </c>
      <c r="G647">
        <v>86</v>
      </c>
      <c r="H647">
        <v>86.8</v>
      </c>
      <c r="I647">
        <v>95</v>
      </c>
      <c r="J647">
        <v>117.7</v>
      </c>
      <c r="K647">
        <v>140.69999999999999</v>
      </c>
      <c r="L647">
        <v>153.19999999999999</v>
      </c>
      <c r="M647">
        <v>182.4</v>
      </c>
      <c r="N647">
        <v>176.3</v>
      </c>
      <c r="O647">
        <v>155.30000000000001</v>
      </c>
      <c r="P647">
        <v>156.80000000000001</v>
      </c>
      <c r="Q647">
        <v>168.6</v>
      </c>
      <c r="R647">
        <v>176.7</v>
      </c>
      <c r="S647">
        <v>173.5</v>
      </c>
      <c r="T647">
        <v>186.5</v>
      </c>
      <c r="U647">
        <v>195.3</v>
      </c>
      <c r="V647">
        <v>191.9</v>
      </c>
      <c r="W647">
        <v>198.5</v>
      </c>
      <c r="X647">
        <v>212.6</v>
      </c>
      <c r="Y647">
        <v>226.1</v>
      </c>
      <c r="Z647">
        <v>235.3</v>
      </c>
      <c r="AA647">
        <v>250.8</v>
      </c>
      <c r="AB647">
        <v>270.60000000000002</v>
      </c>
      <c r="AC647">
        <v>282.5</v>
      </c>
      <c r="AD647">
        <v>313.60000000000002</v>
      </c>
    </row>
    <row r="648" spans="1:30" x14ac:dyDescent="0.3">
      <c r="A648" t="s">
        <v>771</v>
      </c>
      <c r="B648" t="s">
        <v>83</v>
      </c>
      <c r="C648">
        <v>3.4</v>
      </c>
      <c r="D648">
        <v>4</v>
      </c>
      <c r="E648">
        <v>4.7</v>
      </c>
      <c r="F648">
        <v>4.9000000000000004</v>
      </c>
      <c r="G648">
        <v>5</v>
      </c>
      <c r="H648">
        <v>3.9</v>
      </c>
      <c r="I648">
        <v>4.5</v>
      </c>
      <c r="J648">
        <v>5.7</v>
      </c>
      <c r="K648">
        <v>7.4</v>
      </c>
      <c r="L648">
        <v>8.6999999999999993</v>
      </c>
      <c r="M648">
        <v>9.8000000000000007</v>
      </c>
      <c r="N648">
        <v>11.6</v>
      </c>
      <c r="O648">
        <v>8.4</v>
      </c>
      <c r="P648">
        <v>10.199999999999999</v>
      </c>
      <c r="Q648">
        <v>11.1</v>
      </c>
      <c r="R648">
        <v>10</v>
      </c>
      <c r="S648">
        <v>8.9</v>
      </c>
      <c r="T648">
        <v>9</v>
      </c>
      <c r="U648">
        <v>7.8</v>
      </c>
      <c r="V648">
        <v>5.9</v>
      </c>
      <c r="W648">
        <v>6.3</v>
      </c>
      <c r="X648">
        <v>6.8</v>
      </c>
      <c r="Y648">
        <v>6.7</v>
      </c>
      <c r="Z648">
        <v>6.5</v>
      </c>
      <c r="AA648">
        <v>8.1999999999999993</v>
      </c>
      <c r="AB648">
        <v>8.5</v>
      </c>
      <c r="AC648">
        <v>6.1</v>
      </c>
      <c r="AD648">
        <v>5.5</v>
      </c>
    </row>
    <row r="649" spans="1:30" x14ac:dyDescent="0.3">
      <c r="A649" t="s">
        <v>772</v>
      </c>
      <c r="B649" t="s">
        <v>85</v>
      </c>
      <c r="C649">
        <v>7.8</v>
      </c>
      <c r="D649">
        <v>7.8</v>
      </c>
      <c r="E649">
        <v>8.1999999999999993</v>
      </c>
      <c r="F649">
        <v>7.7</v>
      </c>
      <c r="G649">
        <v>6.3</v>
      </c>
      <c r="H649">
        <v>6.8</v>
      </c>
      <c r="I649">
        <v>6.8</v>
      </c>
      <c r="J649">
        <v>7.9</v>
      </c>
      <c r="K649">
        <v>10.6</v>
      </c>
      <c r="L649">
        <v>11</v>
      </c>
      <c r="M649">
        <v>19</v>
      </c>
      <c r="N649">
        <v>17.5</v>
      </c>
      <c r="O649">
        <v>16.899999999999999</v>
      </c>
      <c r="P649">
        <v>18.7</v>
      </c>
      <c r="Q649">
        <v>16.600000000000001</v>
      </c>
      <c r="R649">
        <v>14.5</v>
      </c>
      <c r="S649">
        <v>13.6</v>
      </c>
      <c r="T649">
        <v>13.6</v>
      </c>
      <c r="U649">
        <v>12.6</v>
      </c>
      <c r="V649">
        <v>11.1</v>
      </c>
      <c r="W649">
        <v>13.6</v>
      </c>
      <c r="X649">
        <v>15</v>
      </c>
      <c r="Y649">
        <v>15.1</v>
      </c>
      <c r="Z649">
        <v>18.100000000000001</v>
      </c>
      <c r="AA649">
        <v>23.1</v>
      </c>
      <c r="AB649">
        <v>28.7</v>
      </c>
      <c r="AC649">
        <v>30.5</v>
      </c>
      <c r="AD649">
        <v>38.799999999999997</v>
      </c>
    </row>
    <row r="650" spans="1:30" x14ac:dyDescent="0.3">
      <c r="A650" t="s">
        <v>773</v>
      </c>
      <c r="B650" t="s">
        <v>87</v>
      </c>
      <c r="C650">
        <v>58.5</v>
      </c>
      <c r="D650">
        <v>70.8</v>
      </c>
      <c r="E650">
        <v>78.7</v>
      </c>
      <c r="F650">
        <v>76.400000000000006</v>
      </c>
      <c r="G650">
        <v>74.7</v>
      </c>
      <c r="H650">
        <v>76.099999999999994</v>
      </c>
      <c r="I650">
        <v>83.7</v>
      </c>
      <c r="J650">
        <v>104.1</v>
      </c>
      <c r="K650">
        <v>122.8</v>
      </c>
      <c r="L650">
        <v>133.6</v>
      </c>
      <c r="M650">
        <v>153.6</v>
      </c>
      <c r="N650">
        <v>147.19999999999999</v>
      </c>
      <c r="O650">
        <v>129.9</v>
      </c>
      <c r="P650">
        <v>127.9</v>
      </c>
      <c r="Q650">
        <v>140.9</v>
      </c>
      <c r="R650">
        <v>152.19999999999999</v>
      </c>
      <c r="S650">
        <v>151</v>
      </c>
      <c r="T650">
        <v>163.80000000000001</v>
      </c>
      <c r="U650">
        <v>175</v>
      </c>
      <c r="V650">
        <v>174.9</v>
      </c>
      <c r="W650">
        <v>178.6</v>
      </c>
      <c r="X650">
        <v>190.8</v>
      </c>
      <c r="Y650">
        <v>204.3</v>
      </c>
      <c r="Z650">
        <v>210.7</v>
      </c>
      <c r="AA650">
        <v>219.6</v>
      </c>
      <c r="AB650">
        <v>233.4</v>
      </c>
      <c r="AC650">
        <v>246</v>
      </c>
      <c r="AD650">
        <v>269.3</v>
      </c>
    </row>
    <row r="651" spans="1:30" x14ac:dyDescent="0.3">
      <c r="A651" t="s">
        <v>774</v>
      </c>
      <c r="B651" s="2" t="s">
        <v>775</v>
      </c>
      <c r="C651" s="2">
        <v>350.9</v>
      </c>
      <c r="D651" s="2">
        <v>399</v>
      </c>
      <c r="E651" s="2">
        <v>436.1</v>
      </c>
      <c r="F651" s="2">
        <v>475.9</v>
      </c>
      <c r="G651" s="2">
        <v>472.3</v>
      </c>
      <c r="H651" s="2">
        <v>467.8</v>
      </c>
      <c r="I651" s="2">
        <v>492</v>
      </c>
      <c r="J651" s="2">
        <v>531.9</v>
      </c>
      <c r="K651" s="2">
        <v>580.29999999999995</v>
      </c>
      <c r="L651" s="2">
        <v>622.79999999999995</v>
      </c>
      <c r="M651" s="2">
        <v>665.4</v>
      </c>
      <c r="N651" s="2">
        <v>682.2</v>
      </c>
      <c r="O651" s="2">
        <v>633.9</v>
      </c>
      <c r="P651" s="2">
        <v>672.1</v>
      </c>
      <c r="Q651" s="2">
        <v>711.3</v>
      </c>
      <c r="R651" s="2">
        <v>745.1</v>
      </c>
      <c r="S651" s="2">
        <v>777.7</v>
      </c>
      <c r="T651" s="2">
        <v>853.2</v>
      </c>
      <c r="U651" s="2">
        <v>905.7</v>
      </c>
      <c r="V651" s="2">
        <v>981.5</v>
      </c>
      <c r="W651" s="2">
        <v>1055.2</v>
      </c>
      <c r="X651" s="2">
        <v>1140</v>
      </c>
      <c r="Y651" s="2">
        <v>1213.4000000000001</v>
      </c>
      <c r="Z651" s="2">
        <v>1150.2</v>
      </c>
      <c r="AA651" s="2">
        <v>1287.5</v>
      </c>
      <c r="AB651" s="2">
        <v>1466.6</v>
      </c>
      <c r="AC651" s="2">
        <v>1491.2</v>
      </c>
      <c r="AD651" s="2">
        <v>1515.1</v>
      </c>
    </row>
    <row r="652" spans="1:30" x14ac:dyDescent="0.3">
      <c r="A652" t="s">
        <v>776</v>
      </c>
      <c r="B652" t="s">
        <v>73</v>
      </c>
      <c r="C652">
        <v>215.4</v>
      </c>
      <c r="D652">
        <v>231.8</v>
      </c>
      <c r="E652">
        <v>252.8</v>
      </c>
      <c r="F652">
        <v>282.10000000000002</v>
      </c>
      <c r="G652">
        <v>295</v>
      </c>
      <c r="H652">
        <v>300.2</v>
      </c>
      <c r="I652">
        <v>320.5</v>
      </c>
      <c r="J652">
        <v>345.5</v>
      </c>
      <c r="K652">
        <v>379.8</v>
      </c>
      <c r="L652">
        <v>399.1</v>
      </c>
      <c r="M652">
        <v>430.8</v>
      </c>
      <c r="N652">
        <v>438.8</v>
      </c>
      <c r="O652">
        <v>412.3</v>
      </c>
      <c r="P652">
        <v>438</v>
      </c>
      <c r="Q652">
        <v>455</v>
      </c>
      <c r="R652">
        <v>474.9</v>
      </c>
      <c r="S652">
        <v>490.1</v>
      </c>
      <c r="T652">
        <v>518.29999999999995</v>
      </c>
      <c r="U652">
        <v>540.29999999999995</v>
      </c>
      <c r="V652">
        <v>559.20000000000005</v>
      </c>
      <c r="W652">
        <v>602.9</v>
      </c>
      <c r="X652">
        <v>638.70000000000005</v>
      </c>
      <c r="Y652">
        <v>670.2</v>
      </c>
      <c r="Z652">
        <v>648.9</v>
      </c>
      <c r="AA652">
        <v>740.1</v>
      </c>
      <c r="AB652">
        <v>837</v>
      </c>
      <c r="AC652">
        <v>885.2</v>
      </c>
      <c r="AD652">
        <v>911.7</v>
      </c>
    </row>
    <row r="653" spans="1:30" x14ac:dyDescent="0.3">
      <c r="A653" t="s">
        <v>777</v>
      </c>
      <c r="B653" t="s">
        <v>75</v>
      </c>
      <c r="C653">
        <v>159</v>
      </c>
      <c r="D653">
        <v>177.8</v>
      </c>
      <c r="E653">
        <v>192.2</v>
      </c>
      <c r="F653">
        <v>218.8</v>
      </c>
      <c r="G653">
        <v>224</v>
      </c>
      <c r="H653">
        <v>227.8</v>
      </c>
      <c r="I653">
        <v>235.5</v>
      </c>
      <c r="J653">
        <v>253.1</v>
      </c>
      <c r="K653">
        <v>274.8</v>
      </c>
      <c r="L653">
        <v>292.39999999999998</v>
      </c>
      <c r="M653">
        <v>310.10000000000002</v>
      </c>
      <c r="N653">
        <v>314.10000000000002</v>
      </c>
      <c r="O653">
        <v>289.2</v>
      </c>
      <c r="P653">
        <v>306.5</v>
      </c>
      <c r="Q653">
        <v>321.89999999999998</v>
      </c>
      <c r="R653">
        <v>341.3</v>
      </c>
      <c r="S653">
        <v>353.7</v>
      </c>
      <c r="T653">
        <v>376.7</v>
      </c>
      <c r="U653">
        <v>398.1</v>
      </c>
      <c r="V653">
        <v>409.9</v>
      </c>
      <c r="W653">
        <v>439.5</v>
      </c>
      <c r="X653">
        <v>464.3</v>
      </c>
      <c r="Y653">
        <v>489.4</v>
      </c>
      <c r="Z653">
        <v>485.8</v>
      </c>
      <c r="AA653">
        <v>543.5</v>
      </c>
      <c r="AB653">
        <v>611.70000000000005</v>
      </c>
      <c r="AC653">
        <v>627.70000000000005</v>
      </c>
      <c r="AD653">
        <v>637.5</v>
      </c>
    </row>
    <row r="654" spans="1:30" x14ac:dyDescent="0.3">
      <c r="A654" t="s">
        <v>778</v>
      </c>
      <c r="B654" t="s">
        <v>77</v>
      </c>
      <c r="C654">
        <v>5.6</v>
      </c>
      <c r="D654">
        <v>6</v>
      </c>
      <c r="E654">
        <v>6.5</v>
      </c>
      <c r="F654">
        <v>6.7</v>
      </c>
      <c r="G654">
        <v>6.5</v>
      </c>
      <c r="H654">
        <v>6.7</v>
      </c>
      <c r="I654">
        <v>6.9</v>
      </c>
      <c r="J654">
        <v>7.6</v>
      </c>
      <c r="K654">
        <v>8.1999999999999993</v>
      </c>
      <c r="L654">
        <v>8.6999999999999993</v>
      </c>
      <c r="M654">
        <v>9.3000000000000007</v>
      </c>
      <c r="N654">
        <v>9.5</v>
      </c>
      <c r="O654">
        <v>9.3000000000000007</v>
      </c>
      <c r="P654">
        <v>9.8000000000000007</v>
      </c>
      <c r="Q654">
        <v>10.4</v>
      </c>
      <c r="R654">
        <v>10.8</v>
      </c>
      <c r="S654">
        <v>11.4</v>
      </c>
      <c r="T654">
        <v>12</v>
      </c>
      <c r="U654">
        <v>12.2</v>
      </c>
      <c r="V654">
        <v>12.9</v>
      </c>
      <c r="W654">
        <v>13.9</v>
      </c>
      <c r="X654">
        <v>14.8</v>
      </c>
      <c r="Y654">
        <v>16.100000000000001</v>
      </c>
      <c r="Z654">
        <v>-12.2</v>
      </c>
      <c r="AA654">
        <v>2.6</v>
      </c>
      <c r="AB654">
        <v>20.2</v>
      </c>
      <c r="AC654">
        <v>20.8</v>
      </c>
      <c r="AD654">
        <v>21.3</v>
      </c>
    </row>
    <row r="655" spans="1:30" x14ac:dyDescent="0.3">
      <c r="A655" t="s">
        <v>779</v>
      </c>
      <c r="B655" t="s">
        <v>79</v>
      </c>
      <c r="C655">
        <v>50.8</v>
      </c>
      <c r="D655">
        <v>48</v>
      </c>
      <c r="E655">
        <v>54.1</v>
      </c>
      <c r="F655">
        <v>56.6</v>
      </c>
      <c r="G655">
        <v>64.5</v>
      </c>
      <c r="H655">
        <v>65.7</v>
      </c>
      <c r="I655">
        <v>78.099999999999994</v>
      </c>
      <c r="J655">
        <v>84.7</v>
      </c>
      <c r="K655">
        <v>96.8</v>
      </c>
      <c r="L655">
        <v>98</v>
      </c>
      <c r="M655">
        <v>111.4</v>
      </c>
      <c r="N655">
        <v>115.2</v>
      </c>
      <c r="O655">
        <v>113.8</v>
      </c>
      <c r="P655">
        <v>121.6</v>
      </c>
      <c r="Q655">
        <v>122.7</v>
      </c>
      <c r="R655">
        <v>122.8</v>
      </c>
      <c r="S655">
        <v>124.9</v>
      </c>
      <c r="T655">
        <v>129.6</v>
      </c>
      <c r="U655">
        <v>129.9</v>
      </c>
      <c r="V655">
        <v>136.5</v>
      </c>
      <c r="W655">
        <v>149.5</v>
      </c>
      <c r="X655">
        <v>159.5</v>
      </c>
      <c r="Y655">
        <v>164.6</v>
      </c>
      <c r="Z655">
        <v>175.3</v>
      </c>
      <c r="AA655">
        <v>194.1</v>
      </c>
      <c r="AB655">
        <v>205.1</v>
      </c>
      <c r="AC655">
        <v>236.7</v>
      </c>
      <c r="AD655">
        <v>252.9</v>
      </c>
    </row>
    <row r="656" spans="1:30" x14ac:dyDescent="0.3">
      <c r="A656" t="s">
        <v>780</v>
      </c>
      <c r="B656" t="s">
        <v>81</v>
      </c>
      <c r="C656">
        <v>135.5</v>
      </c>
      <c r="D656">
        <v>167.2</v>
      </c>
      <c r="E656">
        <v>183.3</v>
      </c>
      <c r="F656">
        <v>193.8</v>
      </c>
      <c r="G656">
        <v>177.2</v>
      </c>
      <c r="H656">
        <v>167.7</v>
      </c>
      <c r="I656">
        <v>171.5</v>
      </c>
      <c r="J656">
        <v>186.4</v>
      </c>
      <c r="K656">
        <v>200.5</v>
      </c>
      <c r="L656">
        <v>223.8</v>
      </c>
      <c r="M656">
        <v>234.6</v>
      </c>
      <c r="N656">
        <v>243.5</v>
      </c>
      <c r="O656">
        <v>221.6</v>
      </c>
      <c r="P656">
        <v>234.1</v>
      </c>
      <c r="Q656">
        <v>256.3</v>
      </c>
      <c r="R656">
        <v>270.2</v>
      </c>
      <c r="S656">
        <v>287.60000000000002</v>
      </c>
      <c r="T656">
        <v>334.9</v>
      </c>
      <c r="U656">
        <v>365.4</v>
      </c>
      <c r="V656">
        <v>422.3</v>
      </c>
      <c r="W656">
        <v>452.3</v>
      </c>
      <c r="X656">
        <v>501.4</v>
      </c>
      <c r="Y656">
        <v>543.20000000000005</v>
      </c>
      <c r="Z656">
        <v>501.2</v>
      </c>
      <c r="AA656">
        <v>547.4</v>
      </c>
      <c r="AB656">
        <v>629.6</v>
      </c>
      <c r="AC656">
        <v>606</v>
      </c>
      <c r="AD656">
        <v>603.4</v>
      </c>
    </row>
    <row r="657" spans="1:30" x14ac:dyDescent="0.3">
      <c r="A657" t="s">
        <v>781</v>
      </c>
      <c r="B657" t="s">
        <v>83</v>
      </c>
      <c r="C657">
        <v>6.6</v>
      </c>
      <c r="D657">
        <v>5</v>
      </c>
      <c r="E657">
        <v>7</v>
      </c>
      <c r="F657">
        <v>10.8</v>
      </c>
      <c r="G657">
        <v>8.3000000000000007</v>
      </c>
      <c r="H657">
        <v>6.5</v>
      </c>
      <c r="I657">
        <v>5.3</v>
      </c>
      <c r="J657">
        <v>6.5</v>
      </c>
      <c r="K657">
        <v>8.6</v>
      </c>
      <c r="L657">
        <v>7.2</v>
      </c>
      <c r="M657">
        <v>5.8</v>
      </c>
      <c r="N657">
        <v>7</v>
      </c>
      <c r="O657">
        <v>4</v>
      </c>
      <c r="P657">
        <v>4.4000000000000004</v>
      </c>
      <c r="Q657">
        <v>5.6</v>
      </c>
      <c r="R657">
        <v>5.8</v>
      </c>
      <c r="S657">
        <v>7.2</v>
      </c>
      <c r="T657">
        <v>7.7</v>
      </c>
      <c r="U657">
        <v>7.5</v>
      </c>
      <c r="V657">
        <v>8.4</v>
      </c>
      <c r="W657">
        <v>10.3</v>
      </c>
      <c r="X657">
        <v>12</v>
      </c>
      <c r="Y657">
        <v>11</v>
      </c>
      <c r="Z657">
        <v>8.6</v>
      </c>
      <c r="AA657">
        <v>13.8</v>
      </c>
      <c r="AB657">
        <v>16.100000000000001</v>
      </c>
      <c r="AC657">
        <v>14.4</v>
      </c>
      <c r="AD657">
        <v>13.7</v>
      </c>
    </row>
    <row r="658" spans="1:30" x14ac:dyDescent="0.3">
      <c r="A658" t="s">
        <v>782</v>
      </c>
      <c r="B658" t="s">
        <v>85</v>
      </c>
      <c r="C658">
        <v>24.3</v>
      </c>
      <c r="D658">
        <v>27.8</v>
      </c>
      <c r="E658">
        <v>30.8</v>
      </c>
      <c r="F658">
        <v>31.7</v>
      </c>
      <c r="G658">
        <v>29.7</v>
      </c>
      <c r="H658">
        <v>29.8</v>
      </c>
      <c r="I658">
        <v>34.700000000000003</v>
      </c>
      <c r="J658">
        <v>38.9</v>
      </c>
      <c r="K658">
        <v>40</v>
      </c>
      <c r="L658">
        <v>49</v>
      </c>
      <c r="M658">
        <v>54.8</v>
      </c>
      <c r="N658">
        <v>56.8</v>
      </c>
      <c r="O658">
        <v>43.1</v>
      </c>
      <c r="P658">
        <v>48.2</v>
      </c>
      <c r="Q658">
        <v>54.3</v>
      </c>
      <c r="R658">
        <v>57.4</v>
      </c>
      <c r="S658">
        <v>61.4</v>
      </c>
      <c r="T658">
        <v>70.599999999999994</v>
      </c>
      <c r="U658">
        <v>65.400000000000006</v>
      </c>
      <c r="V658">
        <v>73.2</v>
      </c>
      <c r="W658">
        <v>83.1</v>
      </c>
      <c r="X658">
        <v>93.9</v>
      </c>
      <c r="Y658">
        <v>95.7</v>
      </c>
      <c r="Z658">
        <v>93.7</v>
      </c>
      <c r="AA658">
        <v>104.3</v>
      </c>
      <c r="AB658">
        <v>121.4</v>
      </c>
      <c r="AC658">
        <v>112.9</v>
      </c>
      <c r="AD658">
        <v>117.3</v>
      </c>
    </row>
    <row r="659" spans="1:30" x14ac:dyDescent="0.3">
      <c r="A659" t="s">
        <v>783</v>
      </c>
      <c r="B659" t="s">
        <v>87</v>
      </c>
      <c r="C659">
        <v>104.7</v>
      </c>
      <c r="D659">
        <v>134.5</v>
      </c>
      <c r="E659">
        <v>145.6</v>
      </c>
      <c r="F659">
        <v>151.4</v>
      </c>
      <c r="G659">
        <v>139.19999999999999</v>
      </c>
      <c r="H659">
        <v>131.4</v>
      </c>
      <c r="I659">
        <v>131.4</v>
      </c>
      <c r="J659">
        <v>141</v>
      </c>
      <c r="K659">
        <v>151.80000000000001</v>
      </c>
      <c r="L659">
        <v>167.6</v>
      </c>
      <c r="M659">
        <v>174.1</v>
      </c>
      <c r="N659">
        <v>179.7</v>
      </c>
      <c r="O659">
        <v>174.4</v>
      </c>
      <c r="P659">
        <v>181.5</v>
      </c>
      <c r="Q659">
        <v>196.4</v>
      </c>
      <c r="R659">
        <v>207.1</v>
      </c>
      <c r="S659">
        <v>219</v>
      </c>
      <c r="T659">
        <v>256.60000000000002</v>
      </c>
      <c r="U659">
        <v>292.5</v>
      </c>
      <c r="V659">
        <v>340.7</v>
      </c>
      <c r="W659">
        <v>359</v>
      </c>
      <c r="X659">
        <v>395.5</v>
      </c>
      <c r="Y659">
        <v>436.6</v>
      </c>
      <c r="Z659">
        <v>398.9</v>
      </c>
      <c r="AA659">
        <v>429.3</v>
      </c>
      <c r="AB659">
        <v>492.1</v>
      </c>
      <c r="AC659">
        <v>478.7</v>
      </c>
      <c r="AD659">
        <v>472.4</v>
      </c>
    </row>
    <row r="660" spans="1:30" x14ac:dyDescent="0.3">
      <c r="A660" t="s">
        <v>784</v>
      </c>
      <c r="B660" s="2" t="s">
        <v>785</v>
      </c>
      <c r="C660" s="2">
        <v>308.89999999999998</v>
      </c>
      <c r="D660" s="2">
        <v>352.6</v>
      </c>
      <c r="E660" s="2">
        <v>385.4</v>
      </c>
      <c r="F660" s="2">
        <v>423.2</v>
      </c>
      <c r="G660" s="2">
        <v>418.9</v>
      </c>
      <c r="H660" s="2">
        <v>414.4</v>
      </c>
      <c r="I660" s="2">
        <v>434.7</v>
      </c>
      <c r="J660" s="2">
        <v>469.9</v>
      </c>
      <c r="K660" s="2">
        <v>513.5</v>
      </c>
      <c r="L660" s="2">
        <v>549.4</v>
      </c>
      <c r="M660" s="2">
        <v>588.9</v>
      </c>
      <c r="N660" s="2">
        <v>602.70000000000005</v>
      </c>
      <c r="O660" s="2">
        <v>559</v>
      </c>
      <c r="P660" s="2">
        <v>589.70000000000005</v>
      </c>
      <c r="Q660" s="2">
        <v>628.1</v>
      </c>
      <c r="R660" s="2">
        <v>661.6</v>
      </c>
      <c r="S660" s="2">
        <v>690.7</v>
      </c>
      <c r="T660" s="2">
        <v>759.1</v>
      </c>
      <c r="U660" s="2">
        <v>809.2</v>
      </c>
      <c r="V660" s="2">
        <v>876.3</v>
      </c>
      <c r="W660" s="2">
        <v>939.6</v>
      </c>
      <c r="X660" s="2">
        <v>1016.6</v>
      </c>
      <c r="Y660" s="2">
        <v>1085.2</v>
      </c>
      <c r="Z660" s="2">
        <v>1021.7</v>
      </c>
      <c r="AA660" s="2">
        <v>1145.4000000000001</v>
      </c>
      <c r="AB660" s="2">
        <v>1311.9</v>
      </c>
      <c r="AC660" s="2">
        <v>1325.7</v>
      </c>
      <c r="AD660" s="2">
        <v>1337.6</v>
      </c>
    </row>
    <row r="661" spans="1:30" x14ac:dyDescent="0.3">
      <c r="A661" t="s">
        <v>786</v>
      </c>
      <c r="B661" t="s">
        <v>37</v>
      </c>
      <c r="C661">
        <v>193.5</v>
      </c>
      <c r="D661">
        <v>209.1</v>
      </c>
      <c r="E661">
        <v>227.8</v>
      </c>
      <c r="F661">
        <v>255.9</v>
      </c>
      <c r="G661">
        <v>266.60000000000002</v>
      </c>
      <c r="H661">
        <v>269.8</v>
      </c>
      <c r="I661">
        <v>288.2</v>
      </c>
      <c r="J661">
        <v>313.60000000000002</v>
      </c>
      <c r="K661">
        <v>346.2</v>
      </c>
      <c r="L661">
        <v>367.4</v>
      </c>
      <c r="M661">
        <v>395.3</v>
      </c>
      <c r="N661">
        <v>401.8</v>
      </c>
      <c r="O661">
        <v>373.8</v>
      </c>
      <c r="P661">
        <v>390.2</v>
      </c>
      <c r="Q661">
        <v>412.4</v>
      </c>
      <c r="R661">
        <v>432.1</v>
      </c>
      <c r="S661">
        <v>446.9</v>
      </c>
      <c r="T661">
        <v>472.4</v>
      </c>
      <c r="U661">
        <v>492.8</v>
      </c>
      <c r="V661">
        <v>511.7</v>
      </c>
      <c r="W661">
        <v>549.70000000000005</v>
      </c>
      <c r="X661">
        <v>581.70000000000005</v>
      </c>
      <c r="Y661">
        <v>611.29999999999995</v>
      </c>
      <c r="Z661">
        <v>588</v>
      </c>
      <c r="AA661">
        <v>671.9</v>
      </c>
      <c r="AB661">
        <v>762.6</v>
      </c>
      <c r="AC661">
        <v>802.8</v>
      </c>
      <c r="AD661">
        <v>823.1</v>
      </c>
    </row>
    <row r="662" spans="1:30" x14ac:dyDescent="0.3">
      <c r="A662" t="s">
        <v>787</v>
      </c>
      <c r="B662" t="s">
        <v>39</v>
      </c>
      <c r="C662">
        <v>146.5</v>
      </c>
      <c r="D662">
        <v>164.5</v>
      </c>
      <c r="E662">
        <v>178.2</v>
      </c>
      <c r="F662">
        <v>204.2</v>
      </c>
      <c r="G662">
        <v>208.7</v>
      </c>
      <c r="H662">
        <v>211.9</v>
      </c>
      <c r="I662">
        <v>218.9</v>
      </c>
      <c r="J662">
        <v>235.5</v>
      </c>
      <c r="K662">
        <v>255.9</v>
      </c>
      <c r="L662">
        <v>272.5</v>
      </c>
      <c r="M662">
        <v>289.5</v>
      </c>
      <c r="N662">
        <v>292.39999999999998</v>
      </c>
      <c r="O662">
        <v>267.8</v>
      </c>
      <c r="P662">
        <v>278.7</v>
      </c>
      <c r="Q662">
        <v>298.5</v>
      </c>
      <c r="R662">
        <v>317.10000000000002</v>
      </c>
      <c r="S662">
        <v>329.2</v>
      </c>
      <c r="T662">
        <v>350.8</v>
      </c>
      <c r="U662">
        <v>371.5</v>
      </c>
      <c r="V662">
        <v>382.7</v>
      </c>
      <c r="W662">
        <v>409.3</v>
      </c>
      <c r="X662">
        <v>431.6</v>
      </c>
      <c r="Y662">
        <v>455.2</v>
      </c>
      <c r="Z662">
        <v>450.4</v>
      </c>
      <c r="AA662">
        <v>505.7</v>
      </c>
      <c r="AB662">
        <v>570.6</v>
      </c>
      <c r="AC662">
        <v>581.79999999999995</v>
      </c>
      <c r="AD662">
        <v>588</v>
      </c>
    </row>
    <row r="663" spans="1:30" x14ac:dyDescent="0.3">
      <c r="A663" t="s">
        <v>788</v>
      </c>
      <c r="B663" t="s">
        <v>41</v>
      </c>
      <c r="C663">
        <v>4</v>
      </c>
      <c r="D663">
        <v>4.4000000000000004</v>
      </c>
      <c r="E663">
        <v>4.8</v>
      </c>
      <c r="F663">
        <v>4.8</v>
      </c>
      <c r="G663">
        <v>4.8</v>
      </c>
      <c r="H663">
        <v>4.9000000000000004</v>
      </c>
      <c r="I663">
        <v>5</v>
      </c>
      <c r="J663">
        <v>5.5</v>
      </c>
      <c r="K663">
        <v>6</v>
      </c>
      <c r="L663">
        <v>6.3</v>
      </c>
      <c r="M663">
        <v>6.7</v>
      </c>
      <c r="N663">
        <v>6.8</v>
      </c>
      <c r="O663">
        <v>6.6</v>
      </c>
      <c r="P663">
        <v>6.9</v>
      </c>
      <c r="Q663">
        <v>7.3</v>
      </c>
      <c r="R663">
        <v>7.7</v>
      </c>
      <c r="S663">
        <v>8.1999999999999993</v>
      </c>
      <c r="T663">
        <v>8.6999999999999993</v>
      </c>
      <c r="U663">
        <v>8.9</v>
      </c>
      <c r="V663">
        <v>9.4</v>
      </c>
      <c r="W663">
        <v>10.199999999999999</v>
      </c>
      <c r="X663">
        <v>10.9</v>
      </c>
      <c r="Y663">
        <v>11.9</v>
      </c>
      <c r="Z663">
        <v>-14.1</v>
      </c>
      <c r="AA663">
        <v>-1.1000000000000001</v>
      </c>
      <c r="AB663">
        <v>15.2</v>
      </c>
      <c r="AC663">
        <v>15.4</v>
      </c>
      <c r="AD663">
        <v>15.8</v>
      </c>
    </row>
    <row r="664" spans="1:30" x14ac:dyDescent="0.3">
      <c r="A664" t="s">
        <v>789</v>
      </c>
      <c r="B664" t="s">
        <v>43</v>
      </c>
      <c r="C664">
        <v>43.1</v>
      </c>
      <c r="D664">
        <v>40.200000000000003</v>
      </c>
      <c r="E664">
        <v>44.8</v>
      </c>
      <c r="F664">
        <v>46.9</v>
      </c>
      <c r="G664">
        <v>53.1</v>
      </c>
      <c r="H664">
        <v>53</v>
      </c>
      <c r="I664">
        <v>64.400000000000006</v>
      </c>
      <c r="J664">
        <v>72.5</v>
      </c>
      <c r="K664">
        <v>84.3</v>
      </c>
      <c r="L664">
        <v>88.7</v>
      </c>
      <c r="M664">
        <v>99.1</v>
      </c>
      <c r="N664">
        <v>102.7</v>
      </c>
      <c r="O664">
        <v>99.4</v>
      </c>
      <c r="P664">
        <v>104.5</v>
      </c>
      <c r="Q664">
        <v>106.6</v>
      </c>
      <c r="R664">
        <v>107.3</v>
      </c>
      <c r="S664">
        <v>109.5</v>
      </c>
      <c r="T664">
        <v>112.9</v>
      </c>
      <c r="U664">
        <v>112.3</v>
      </c>
      <c r="V664">
        <v>119.6</v>
      </c>
      <c r="W664">
        <v>130.1</v>
      </c>
      <c r="X664">
        <v>139.19999999999999</v>
      </c>
      <c r="Y664">
        <v>144.1</v>
      </c>
      <c r="Z664">
        <v>151.69999999999999</v>
      </c>
      <c r="AA664">
        <v>167.3</v>
      </c>
      <c r="AB664">
        <v>176.8</v>
      </c>
      <c r="AC664">
        <v>205.5</v>
      </c>
      <c r="AD664">
        <v>219.3</v>
      </c>
    </row>
    <row r="665" spans="1:30" x14ac:dyDescent="0.3">
      <c r="A665" t="s">
        <v>790</v>
      </c>
      <c r="B665" t="s">
        <v>45</v>
      </c>
      <c r="C665">
        <v>115.4</v>
      </c>
      <c r="D665">
        <v>143.5</v>
      </c>
      <c r="E665">
        <v>157.6</v>
      </c>
      <c r="F665">
        <v>167.3</v>
      </c>
      <c r="G665">
        <v>152.30000000000001</v>
      </c>
      <c r="H665">
        <v>144.6</v>
      </c>
      <c r="I665">
        <v>146.5</v>
      </c>
      <c r="J665">
        <v>156.30000000000001</v>
      </c>
      <c r="K665">
        <v>167.3</v>
      </c>
      <c r="L665">
        <v>182</v>
      </c>
      <c r="M665">
        <v>193.6</v>
      </c>
      <c r="N665">
        <v>200.9</v>
      </c>
      <c r="O665">
        <v>185.2</v>
      </c>
      <c r="P665">
        <v>199.5</v>
      </c>
      <c r="Q665">
        <v>215.7</v>
      </c>
      <c r="R665">
        <v>229.4</v>
      </c>
      <c r="S665">
        <v>243.9</v>
      </c>
      <c r="T665">
        <v>286.7</v>
      </c>
      <c r="U665">
        <v>316.5</v>
      </c>
      <c r="V665">
        <v>364.7</v>
      </c>
      <c r="W665">
        <v>389.9</v>
      </c>
      <c r="X665">
        <v>434.9</v>
      </c>
      <c r="Y665">
        <v>473.9</v>
      </c>
      <c r="Z665">
        <v>433.7</v>
      </c>
      <c r="AA665">
        <v>473.5</v>
      </c>
      <c r="AB665">
        <v>549.29999999999995</v>
      </c>
      <c r="AC665">
        <v>522.9</v>
      </c>
      <c r="AD665">
        <v>514.5</v>
      </c>
    </row>
    <row r="666" spans="1:30" x14ac:dyDescent="0.3">
      <c r="A666" t="s">
        <v>791</v>
      </c>
      <c r="B666" t="s">
        <v>47</v>
      </c>
      <c r="C666">
        <v>4.9000000000000004</v>
      </c>
      <c r="D666">
        <v>3.8</v>
      </c>
      <c r="E666">
        <v>5.0999999999999996</v>
      </c>
      <c r="F666">
        <v>8.1999999999999993</v>
      </c>
      <c r="G666">
        <v>7.1</v>
      </c>
      <c r="H666">
        <v>6.2</v>
      </c>
      <c r="I666">
        <v>5</v>
      </c>
      <c r="J666">
        <v>6</v>
      </c>
      <c r="K666">
        <v>7.8</v>
      </c>
      <c r="L666">
        <v>6.2</v>
      </c>
      <c r="M666">
        <v>4.9000000000000004</v>
      </c>
      <c r="N666">
        <v>6</v>
      </c>
      <c r="O666">
        <v>3.2</v>
      </c>
      <c r="P666">
        <v>3.5</v>
      </c>
      <c r="Q666">
        <v>4.3</v>
      </c>
      <c r="R666">
        <v>4.3</v>
      </c>
      <c r="S666">
        <v>5.6</v>
      </c>
      <c r="T666">
        <v>5.8</v>
      </c>
      <c r="U666">
        <v>5.6</v>
      </c>
      <c r="V666">
        <v>6.3</v>
      </c>
      <c r="W666">
        <v>7.6</v>
      </c>
      <c r="X666">
        <v>9.4</v>
      </c>
      <c r="Y666">
        <v>8.6999999999999993</v>
      </c>
      <c r="Z666">
        <v>7</v>
      </c>
      <c r="AA666">
        <v>10.4</v>
      </c>
      <c r="AB666">
        <v>12.1</v>
      </c>
      <c r="AC666">
        <v>10.7</v>
      </c>
      <c r="AD666">
        <v>10.199999999999999</v>
      </c>
    </row>
    <row r="667" spans="1:30" x14ac:dyDescent="0.3">
      <c r="A667" t="s">
        <v>792</v>
      </c>
      <c r="B667" t="s">
        <v>49</v>
      </c>
      <c r="C667">
        <v>20.8</v>
      </c>
      <c r="D667">
        <v>23.7</v>
      </c>
      <c r="E667">
        <v>26.2</v>
      </c>
      <c r="F667">
        <v>26.4</v>
      </c>
      <c r="G667">
        <v>23.7</v>
      </c>
      <c r="H667">
        <v>22.8</v>
      </c>
      <c r="I667">
        <v>26.3</v>
      </c>
      <c r="J667">
        <v>28.6</v>
      </c>
      <c r="K667">
        <v>28.6</v>
      </c>
      <c r="L667">
        <v>33.200000000000003</v>
      </c>
      <c r="M667">
        <v>39.4</v>
      </c>
      <c r="N667">
        <v>40.1</v>
      </c>
      <c r="O667">
        <v>32.299999999999997</v>
      </c>
      <c r="P667">
        <v>37.299999999999997</v>
      </c>
      <c r="Q667">
        <v>41.1</v>
      </c>
      <c r="R667">
        <v>43.3</v>
      </c>
      <c r="S667">
        <v>46.6</v>
      </c>
      <c r="T667">
        <v>53.6</v>
      </c>
      <c r="U667">
        <v>51</v>
      </c>
      <c r="V667">
        <v>57</v>
      </c>
      <c r="W667">
        <v>65</v>
      </c>
      <c r="X667">
        <v>74.400000000000006</v>
      </c>
      <c r="Y667">
        <v>75.3</v>
      </c>
      <c r="Z667">
        <v>75.3</v>
      </c>
      <c r="AA667">
        <v>84.6</v>
      </c>
      <c r="AB667">
        <v>99</v>
      </c>
      <c r="AC667">
        <v>91.3</v>
      </c>
      <c r="AD667">
        <v>94.7</v>
      </c>
    </row>
    <row r="668" spans="1:30" x14ac:dyDescent="0.3">
      <c r="A668" t="s">
        <v>793</v>
      </c>
      <c r="B668" t="s">
        <v>51</v>
      </c>
      <c r="C668">
        <v>89.7</v>
      </c>
      <c r="D668">
        <v>116</v>
      </c>
      <c r="E668">
        <v>126.3</v>
      </c>
      <c r="F668">
        <v>132.69999999999999</v>
      </c>
      <c r="G668">
        <v>121.5</v>
      </c>
      <c r="H668">
        <v>115.6</v>
      </c>
      <c r="I668">
        <v>115.2</v>
      </c>
      <c r="J668">
        <v>121.8</v>
      </c>
      <c r="K668">
        <v>130.9</v>
      </c>
      <c r="L668">
        <v>142.6</v>
      </c>
      <c r="M668">
        <v>149.30000000000001</v>
      </c>
      <c r="N668">
        <v>154.80000000000001</v>
      </c>
      <c r="O668">
        <v>149.69999999999999</v>
      </c>
      <c r="P668">
        <v>158.6</v>
      </c>
      <c r="Q668">
        <v>170.2</v>
      </c>
      <c r="R668">
        <v>181.8</v>
      </c>
      <c r="S668">
        <v>191.7</v>
      </c>
      <c r="T668">
        <v>227.3</v>
      </c>
      <c r="U668">
        <v>259.8</v>
      </c>
      <c r="V668">
        <v>301.3</v>
      </c>
      <c r="W668">
        <v>317.2</v>
      </c>
      <c r="X668">
        <v>351.1</v>
      </c>
      <c r="Y668">
        <v>389.9</v>
      </c>
      <c r="Z668">
        <v>351.3</v>
      </c>
      <c r="AA668">
        <v>378.5</v>
      </c>
      <c r="AB668">
        <v>438.2</v>
      </c>
      <c r="AC668">
        <v>420.9</v>
      </c>
      <c r="AD668">
        <v>409.6</v>
      </c>
    </row>
    <row r="669" spans="1:30" x14ac:dyDescent="0.3">
      <c r="A669" t="s">
        <v>794</v>
      </c>
      <c r="B669" s="2" t="s">
        <v>795</v>
      </c>
      <c r="C669" s="2">
        <v>42</v>
      </c>
      <c r="D669" s="2">
        <v>46.5</v>
      </c>
      <c r="E669" s="2">
        <v>50.7</v>
      </c>
      <c r="F669" s="2">
        <v>52.7</v>
      </c>
      <c r="G669" s="2">
        <v>53.4</v>
      </c>
      <c r="H669" s="2">
        <v>53.5</v>
      </c>
      <c r="I669" s="2">
        <v>57.3</v>
      </c>
      <c r="J669" s="2">
        <v>62</v>
      </c>
      <c r="K669" s="2">
        <v>66.8</v>
      </c>
      <c r="L669" s="2">
        <v>73.5</v>
      </c>
      <c r="M669" s="2">
        <v>76.5</v>
      </c>
      <c r="N669" s="2">
        <v>79.5</v>
      </c>
      <c r="O669" s="2">
        <v>74.8</v>
      </c>
      <c r="P669" s="2">
        <v>82.4</v>
      </c>
      <c r="Q669" s="2">
        <v>83.2</v>
      </c>
      <c r="R669" s="2">
        <v>83.6</v>
      </c>
      <c r="S669" s="2">
        <v>87</v>
      </c>
      <c r="T669" s="2">
        <v>94.1</v>
      </c>
      <c r="U669" s="2">
        <v>96.4</v>
      </c>
      <c r="V669" s="2">
        <v>105.2</v>
      </c>
      <c r="W669" s="2">
        <v>115.6</v>
      </c>
      <c r="X669" s="2">
        <v>123.4</v>
      </c>
      <c r="Y669" s="2">
        <v>128.19999999999999</v>
      </c>
      <c r="Z669" s="2">
        <v>128.5</v>
      </c>
      <c r="AA669" s="2">
        <v>142.19999999999999</v>
      </c>
      <c r="AB669" s="2">
        <v>154.69999999999999</v>
      </c>
      <c r="AC669" s="2">
        <v>165.6</v>
      </c>
      <c r="AD669" s="2">
        <v>177.5</v>
      </c>
    </row>
    <row r="670" spans="1:30" x14ac:dyDescent="0.3">
      <c r="A670" t="s">
        <v>796</v>
      </c>
      <c r="B670" t="s">
        <v>37</v>
      </c>
      <c r="C670">
        <v>21.9</v>
      </c>
      <c r="D670">
        <v>22.7</v>
      </c>
      <c r="E670">
        <v>25</v>
      </c>
      <c r="F670">
        <v>26.1</v>
      </c>
      <c r="G670">
        <v>28.5</v>
      </c>
      <c r="H670">
        <v>30.4</v>
      </c>
      <c r="I670">
        <v>32.200000000000003</v>
      </c>
      <c r="J670">
        <v>31.9</v>
      </c>
      <c r="K670">
        <v>33.6</v>
      </c>
      <c r="L670">
        <v>31.7</v>
      </c>
      <c r="M670">
        <v>35.5</v>
      </c>
      <c r="N670">
        <v>36.9</v>
      </c>
      <c r="O670">
        <v>38.4</v>
      </c>
      <c r="P670">
        <v>47.8</v>
      </c>
      <c r="Q670">
        <v>42.5</v>
      </c>
      <c r="R670">
        <v>42.8</v>
      </c>
      <c r="S670">
        <v>43.2</v>
      </c>
      <c r="T670">
        <v>46</v>
      </c>
      <c r="U670">
        <v>47.5</v>
      </c>
      <c r="V670">
        <v>47.5</v>
      </c>
      <c r="W670">
        <v>53.2</v>
      </c>
      <c r="X670">
        <v>57</v>
      </c>
      <c r="Y670">
        <v>58.9</v>
      </c>
      <c r="Z670">
        <v>60.9</v>
      </c>
      <c r="AA670">
        <v>68.3</v>
      </c>
      <c r="AB670">
        <v>74.400000000000006</v>
      </c>
      <c r="AC670">
        <v>82.5</v>
      </c>
      <c r="AD670">
        <v>88.6</v>
      </c>
    </row>
    <row r="671" spans="1:30" x14ac:dyDescent="0.3">
      <c r="A671" t="s">
        <v>797</v>
      </c>
      <c r="B671" t="s">
        <v>39</v>
      </c>
      <c r="C671">
        <v>12.5</v>
      </c>
      <c r="D671">
        <v>13.2</v>
      </c>
      <c r="E671">
        <v>14</v>
      </c>
      <c r="F671">
        <v>14.5</v>
      </c>
      <c r="G671">
        <v>15.3</v>
      </c>
      <c r="H671">
        <v>15.9</v>
      </c>
      <c r="I671">
        <v>16.7</v>
      </c>
      <c r="J671">
        <v>17.600000000000001</v>
      </c>
      <c r="K671">
        <v>18.899999999999999</v>
      </c>
      <c r="L671">
        <v>20</v>
      </c>
      <c r="M671">
        <v>20.6</v>
      </c>
      <c r="N671">
        <v>21.7</v>
      </c>
      <c r="O671">
        <v>21.3</v>
      </c>
      <c r="P671">
        <v>27.8</v>
      </c>
      <c r="Q671">
        <v>23.4</v>
      </c>
      <c r="R671">
        <v>24.1</v>
      </c>
      <c r="S671">
        <v>24.5</v>
      </c>
      <c r="T671">
        <v>25.9</v>
      </c>
      <c r="U671">
        <v>26.6</v>
      </c>
      <c r="V671">
        <v>27.2</v>
      </c>
      <c r="W671">
        <v>30.2</v>
      </c>
      <c r="X671">
        <v>32.700000000000003</v>
      </c>
      <c r="Y671">
        <v>34.299999999999997</v>
      </c>
      <c r="Z671">
        <v>35.4</v>
      </c>
      <c r="AA671">
        <v>37.799999999999997</v>
      </c>
      <c r="AB671">
        <v>41.1</v>
      </c>
      <c r="AC671">
        <v>45.8</v>
      </c>
      <c r="AD671">
        <v>49.5</v>
      </c>
    </row>
    <row r="672" spans="1:30" x14ac:dyDescent="0.3">
      <c r="A672" t="s">
        <v>798</v>
      </c>
      <c r="B672" t="s">
        <v>41</v>
      </c>
      <c r="C672">
        <v>1.6</v>
      </c>
      <c r="D672">
        <v>1.7</v>
      </c>
      <c r="E672">
        <v>1.8</v>
      </c>
      <c r="F672">
        <v>1.8</v>
      </c>
      <c r="G672">
        <v>1.7</v>
      </c>
      <c r="H672">
        <v>1.8</v>
      </c>
      <c r="I672">
        <v>1.9</v>
      </c>
      <c r="J672">
        <v>2.1</v>
      </c>
      <c r="K672">
        <v>2.2000000000000002</v>
      </c>
      <c r="L672">
        <v>2.4</v>
      </c>
      <c r="M672">
        <v>2.6</v>
      </c>
      <c r="N672">
        <v>2.7</v>
      </c>
      <c r="O672">
        <v>2.7</v>
      </c>
      <c r="P672">
        <v>2.9</v>
      </c>
      <c r="Q672">
        <v>3</v>
      </c>
      <c r="R672">
        <v>3.1</v>
      </c>
      <c r="S672">
        <v>3.2</v>
      </c>
      <c r="T672">
        <v>3.3</v>
      </c>
      <c r="U672">
        <v>3.3</v>
      </c>
      <c r="V672">
        <v>3.4</v>
      </c>
      <c r="W672">
        <v>3.6</v>
      </c>
      <c r="X672">
        <v>3.9</v>
      </c>
      <c r="Y672">
        <v>4.0999999999999996</v>
      </c>
      <c r="Z672">
        <v>1.8</v>
      </c>
      <c r="AA672">
        <v>3.6</v>
      </c>
      <c r="AB672">
        <v>5</v>
      </c>
      <c r="AC672">
        <v>5.4</v>
      </c>
      <c r="AD672">
        <v>5.5</v>
      </c>
    </row>
    <row r="673" spans="1:30" x14ac:dyDescent="0.3">
      <c r="A673" t="s">
        <v>799</v>
      </c>
      <c r="B673" t="s">
        <v>43</v>
      </c>
      <c r="C673">
        <v>7.7</v>
      </c>
      <c r="D673">
        <v>7.8</v>
      </c>
      <c r="E673">
        <v>9.3000000000000007</v>
      </c>
      <c r="F673">
        <v>9.8000000000000007</v>
      </c>
      <c r="G673">
        <v>11.4</v>
      </c>
      <c r="H673">
        <v>12.7</v>
      </c>
      <c r="I673">
        <v>13.7</v>
      </c>
      <c r="J673">
        <v>12.2</v>
      </c>
      <c r="K673">
        <v>12.5</v>
      </c>
      <c r="L673">
        <v>9.3000000000000007</v>
      </c>
      <c r="M673">
        <v>12.3</v>
      </c>
      <c r="N673">
        <v>12.5</v>
      </c>
      <c r="O673">
        <v>14.4</v>
      </c>
      <c r="P673">
        <v>17.2</v>
      </c>
      <c r="Q673">
        <v>16.100000000000001</v>
      </c>
      <c r="R673">
        <v>15.5</v>
      </c>
      <c r="S673">
        <v>15.5</v>
      </c>
      <c r="T673">
        <v>16.7</v>
      </c>
      <c r="U673">
        <v>17.600000000000001</v>
      </c>
      <c r="V673">
        <v>16.899999999999999</v>
      </c>
      <c r="W673">
        <v>19.3</v>
      </c>
      <c r="X673">
        <v>20.399999999999999</v>
      </c>
      <c r="Y673">
        <v>20.5</v>
      </c>
      <c r="Z673">
        <v>23.6</v>
      </c>
      <c r="AA673">
        <v>26.8</v>
      </c>
      <c r="AB673">
        <v>28.3</v>
      </c>
      <c r="AC673">
        <v>31.3</v>
      </c>
      <c r="AD673">
        <v>33.6</v>
      </c>
    </row>
    <row r="674" spans="1:30" x14ac:dyDescent="0.3">
      <c r="A674" t="s">
        <v>800</v>
      </c>
      <c r="B674" t="s">
        <v>45</v>
      </c>
      <c r="C674">
        <v>20.100000000000001</v>
      </c>
      <c r="D674">
        <v>23.7</v>
      </c>
      <c r="E674">
        <v>25.7</v>
      </c>
      <c r="F674">
        <v>26.6</v>
      </c>
      <c r="G674">
        <v>24.9</v>
      </c>
      <c r="H674">
        <v>23.1</v>
      </c>
      <c r="I674">
        <v>25.1</v>
      </c>
      <c r="J674">
        <v>30.1</v>
      </c>
      <c r="K674">
        <v>33.1</v>
      </c>
      <c r="L674">
        <v>41.8</v>
      </c>
      <c r="M674">
        <v>41</v>
      </c>
      <c r="N674">
        <v>42.6</v>
      </c>
      <c r="O674">
        <v>36.4</v>
      </c>
      <c r="P674">
        <v>34.6</v>
      </c>
      <c r="Q674">
        <v>40.6</v>
      </c>
      <c r="R674">
        <v>40.700000000000003</v>
      </c>
      <c r="S674">
        <v>43.8</v>
      </c>
      <c r="T674">
        <v>48.2</v>
      </c>
      <c r="U674">
        <v>48.9</v>
      </c>
      <c r="V674">
        <v>57.7</v>
      </c>
      <c r="W674">
        <v>62.5</v>
      </c>
      <c r="X674">
        <v>66.5</v>
      </c>
      <c r="Y674">
        <v>69.3</v>
      </c>
      <c r="Z674">
        <v>67.599999999999994</v>
      </c>
      <c r="AA674">
        <v>73.900000000000006</v>
      </c>
      <c r="AB674">
        <v>80.3</v>
      </c>
      <c r="AC674">
        <v>83.1</v>
      </c>
      <c r="AD674">
        <v>88.9</v>
      </c>
    </row>
    <row r="675" spans="1:30" x14ac:dyDescent="0.3">
      <c r="A675" t="s">
        <v>801</v>
      </c>
      <c r="B675" t="s">
        <v>47</v>
      </c>
      <c r="C675">
        <v>1.7</v>
      </c>
      <c r="D675">
        <v>1.2</v>
      </c>
      <c r="E675">
        <v>1.8</v>
      </c>
      <c r="F675">
        <v>2.6</v>
      </c>
      <c r="G675">
        <v>1.3</v>
      </c>
      <c r="H675">
        <v>0.3</v>
      </c>
      <c r="I675">
        <v>0.3</v>
      </c>
      <c r="J675">
        <v>0.5</v>
      </c>
      <c r="K675">
        <v>0.8</v>
      </c>
      <c r="L675">
        <v>1</v>
      </c>
      <c r="M675">
        <v>0.9</v>
      </c>
      <c r="N675">
        <v>1.1000000000000001</v>
      </c>
      <c r="O675">
        <v>0.9</v>
      </c>
      <c r="P675">
        <v>0.9</v>
      </c>
      <c r="Q675">
        <v>1.3</v>
      </c>
      <c r="R675">
        <v>1.4</v>
      </c>
      <c r="S675">
        <v>1.7</v>
      </c>
      <c r="T675">
        <v>1.9</v>
      </c>
      <c r="U675">
        <v>1.8</v>
      </c>
      <c r="V675">
        <v>2.1</v>
      </c>
      <c r="W675">
        <v>2.6</v>
      </c>
      <c r="X675">
        <v>2.6</v>
      </c>
      <c r="Y675">
        <v>2.2000000000000002</v>
      </c>
      <c r="Z675">
        <v>1.6</v>
      </c>
      <c r="AA675">
        <v>3.3</v>
      </c>
      <c r="AB675">
        <v>4</v>
      </c>
      <c r="AC675">
        <v>3.7</v>
      </c>
      <c r="AD675">
        <v>3.6</v>
      </c>
    </row>
    <row r="676" spans="1:30" x14ac:dyDescent="0.3">
      <c r="A676" t="s">
        <v>802</v>
      </c>
      <c r="B676" t="s">
        <v>49</v>
      </c>
      <c r="C676">
        <v>3.5</v>
      </c>
      <c r="D676">
        <v>4.0999999999999996</v>
      </c>
      <c r="E676">
        <v>4.5999999999999996</v>
      </c>
      <c r="F676">
        <v>5.3</v>
      </c>
      <c r="G676">
        <v>6</v>
      </c>
      <c r="H676">
        <v>7</v>
      </c>
      <c r="I676">
        <v>8.4</v>
      </c>
      <c r="J676">
        <v>10.3</v>
      </c>
      <c r="K676">
        <v>11.4</v>
      </c>
      <c r="L676">
        <v>15.8</v>
      </c>
      <c r="M676">
        <v>15.4</v>
      </c>
      <c r="N676">
        <v>16.600000000000001</v>
      </c>
      <c r="O676">
        <v>10.8</v>
      </c>
      <c r="P676">
        <v>10.8</v>
      </c>
      <c r="Q676">
        <v>13.1</v>
      </c>
      <c r="R676">
        <v>14.1</v>
      </c>
      <c r="S676">
        <v>14.8</v>
      </c>
      <c r="T676">
        <v>17</v>
      </c>
      <c r="U676">
        <v>14.5</v>
      </c>
      <c r="V676">
        <v>16.100000000000001</v>
      </c>
      <c r="W676">
        <v>18.100000000000001</v>
      </c>
      <c r="X676">
        <v>19.5</v>
      </c>
      <c r="Y676">
        <v>20.3</v>
      </c>
      <c r="Z676">
        <v>18.399999999999999</v>
      </c>
      <c r="AA676">
        <v>19.7</v>
      </c>
      <c r="AB676">
        <v>22.4</v>
      </c>
      <c r="AC676">
        <v>21.6</v>
      </c>
      <c r="AD676">
        <v>22.6</v>
      </c>
    </row>
    <row r="677" spans="1:30" x14ac:dyDescent="0.3">
      <c r="A677" t="s">
        <v>803</v>
      </c>
      <c r="B677" t="s">
        <v>51</v>
      </c>
      <c r="C677">
        <v>14.9</v>
      </c>
      <c r="D677">
        <v>18.5</v>
      </c>
      <c r="E677">
        <v>19.3</v>
      </c>
      <c r="F677">
        <v>18.7</v>
      </c>
      <c r="G677">
        <v>17.7</v>
      </c>
      <c r="H677">
        <v>15.8</v>
      </c>
      <c r="I677">
        <v>16.3</v>
      </c>
      <c r="J677">
        <v>19.2</v>
      </c>
      <c r="K677">
        <v>20.9</v>
      </c>
      <c r="L677">
        <v>25</v>
      </c>
      <c r="M677">
        <v>24.7</v>
      </c>
      <c r="N677">
        <v>24.9</v>
      </c>
      <c r="O677">
        <v>24.7</v>
      </c>
      <c r="P677">
        <v>22.9</v>
      </c>
      <c r="Q677">
        <v>26.2</v>
      </c>
      <c r="R677">
        <v>25.2</v>
      </c>
      <c r="S677">
        <v>27.2</v>
      </c>
      <c r="T677">
        <v>29.3</v>
      </c>
      <c r="U677">
        <v>32.6</v>
      </c>
      <c r="V677">
        <v>39.5</v>
      </c>
      <c r="W677">
        <v>41.7</v>
      </c>
      <c r="X677">
        <v>44.4</v>
      </c>
      <c r="Y677">
        <v>46.8</v>
      </c>
      <c r="Z677">
        <v>47.6</v>
      </c>
      <c r="AA677">
        <v>50.9</v>
      </c>
      <c r="AB677">
        <v>53.9</v>
      </c>
      <c r="AC677">
        <v>57.8</v>
      </c>
      <c r="AD677">
        <v>62.8</v>
      </c>
    </row>
    <row r="678" spans="1:30" x14ac:dyDescent="0.3">
      <c r="A678" t="s">
        <v>804</v>
      </c>
      <c r="B678" s="2" t="s">
        <v>805</v>
      </c>
      <c r="C678" s="2">
        <v>929.2</v>
      </c>
      <c r="D678" s="2">
        <v>987.7</v>
      </c>
      <c r="E678" s="2">
        <v>1038.4000000000001</v>
      </c>
      <c r="F678" s="2">
        <v>1110.0999999999999</v>
      </c>
      <c r="G678" s="2">
        <v>1208.4000000000001</v>
      </c>
      <c r="H678" s="2">
        <v>1307</v>
      </c>
      <c r="I678" s="2">
        <v>1396.1</v>
      </c>
      <c r="J678" s="2">
        <v>1482.9</v>
      </c>
      <c r="K678" s="2">
        <v>1579.6</v>
      </c>
      <c r="L678" s="2">
        <v>1675.2</v>
      </c>
      <c r="M678" s="2">
        <v>1781.4</v>
      </c>
      <c r="N678" s="2">
        <v>1899.2</v>
      </c>
      <c r="O678" s="2">
        <v>1998.3</v>
      </c>
      <c r="P678" s="2">
        <v>2091.6</v>
      </c>
      <c r="Q678" s="2">
        <v>2174.6</v>
      </c>
      <c r="R678" s="2">
        <v>2266.9</v>
      </c>
      <c r="S678" s="2">
        <v>2311</v>
      </c>
      <c r="T678" s="2">
        <v>2386.4</v>
      </c>
      <c r="U678" s="2">
        <v>2514.1999999999998</v>
      </c>
      <c r="V678" s="2">
        <v>2635.1</v>
      </c>
      <c r="W678" s="2">
        <v>2744.3</v>
      </c>
      <c r="X678" s="2">
        <v>2848.8</v>
      </c>
      <c r="Y678" s="2">
        <v>2985.8</v>
      </c>
      <c r="Z678" s="2">
        <v>2894.2</v>
      </c>
      <c r="AA678" s="2">
        <v>3176.3</v>
      </c>
      <c r="AB678" s="2">
        <v>3447.5</v>
      </c>
      <c r="AC678" s="2">
        <v>3742.8</v>
      </c>
      <c r="AD678" s="2">
        <v>4083.9</v>
      </c>
    </row>
    <row r="679" spans="1:30" x14ac:dyDescent="0.3">
      <c r="A679" t="s">
        <v>806</v>
      </c>
      <c r="B679" t="s">
        <v>73</v>
      </c>
      <c r="C679">
        <v>590.6</v>
      </c>
      <c r="D679">
        <v>615.79999999999995</v>
      </c>
      <c r="E679">
        <v>654.1</v>
      </c>
      <c r="F679">
        <v>695.4</v>
      </c>
      <c r="G679">
        <v>749.8</v>
      </c>
      <c r="H679">
        <v>807</v>
      </c>
      <c r="I679">
        <v>862.7</v>
      </c>
      <c r="J679">
        <v>927.2</v>
      </c>
      <c r="K679">
        <v>970.2</v>
      </c>
      <c r="L679">
        <v>1035.3</v>
      </c>
      <c r="M679">
        <v>1088</v>
      </c>
      <c r="N679">
        <v>1185</v>
      </c>
      <c r="O679">
        <v>1267</v>
      </c>
      <c r="P679">
        <v>1311.3</v>
      </c>
      <c r="Q679">
        <v>1356.2</v>
      </c>
      <c r="R679">
        <v>1409.3</v>
      </c>
      <c r="S679">
        <v>1450</v>
      </c>
      <c r="T679">
        <v>1495</v>
      </c>
      <c r="U679">
        <v>1574.9</v>
      </c>
      <c r="V679">
        <v>1657</v>
      </c>
      <c r="W679">
        <v>1716.9</v>
      </c>
      <c r="X679">
        <v>1792</v>
      </c>
      <c r="Y679">
        <v>1884.2</v>
      </c>
      <c r="Z679">
        <v>1870.7</v>
      </c>
      <c r="AA679">
        <v>2004.1</v>
      </c>
      <c r="AB679">
        <v>2159.1</v>
      </c>
      <c r="AC679">
        <v>2360.1</v>
      </c>
      <c r="AD679">
        <v>2544.1999999999998</v>
      </c>
    </row>
    <row r="680" spans="1:30" x14ac:dyDescent="0.3">
      <c r="A680" t="s">
        <v>807</v>
      </c>
      <c r="B680" t="s">
        <v>75</v>
      </c>
      <c r="C680">
        <v>474.5</v>
      </c>
      <c r="D680">
        <v>500.6</v>
      </c>
      <c r="E680">
        <v>530.29999999999995</v>
      </c>
      <c r="F680">
        <v>563.29999999999995</v>
      </c>
      <c r="G680">
        <v>604.5</v>
      </c>
      <c r="H680">
        <v>654.79999999999995</v>
      </c>
      <c r="I680">
        <v>700.9</v>
      </c>
      <c r="J680">
        <v>752.3</v>
      </c>
      <c r="K680">
        <v>793.4</v>
      </c>
      <c r="L680">
        <v>846.3</v>
      </c>
      <c r="M680">
        <v>895.9</v>
      </c>
      <c r="N680">
        <v>954</v>
      </c>
      <c r="O680">
        <v>1002.3</v>
      </c>
      <c r="P680">
        <v>1034</v>
      </c>
      <c r="Q680">
        <v>1074.8</v>
      </c>
      <c r="R680">
        <v>1125</v>
      </c>
      <c r="S680">
        <v>1162.5</v>
      </c>
      <c r="T680">
        <v>1203.0999999999999</v>
      </c>
      <c r="U680">
        <v>1265.5999999999999</v>
      </c>
      <c r="V680">
        <v>1327</v>
      </c>
      <c r="W680">
        <v>1379.5</v>
      </c>
      <c r="X680">
        <v>1449.7</v>
      </c>
      <c r="Y680">
        <v>1521.6</v>
      </c>
      <c r="Z680">
        <v>1577.6</v>
      </c>
      <c r="AA680">
        <v>1666.1</v>
      </c>
      <c r="AB680">
        <v>1785.4</v>
      </c>
      <c r="AC680">
        <v>1906.6</v>
      </c>
      <c r="AD680">
        <v>2039.4</v>
      </c>
    </row>
    <row r="681" spans="1:30" x14ac:dyDescent="0.3">
      <c r="A681" t="s">
        <v>808</v>
      </c>
      <c r="B681" t="s">
        <v>77</v>
      </c>
      <c r="C681">
        <v>13.2</v>
      </c>
      <c r="D681">
        <v>14.3</v>
      </c>
      <c r="E681">
        <v>15.2</v>
      </c>
      <c r="F681">
        <v>16.2</v>
      </c>
      <c r="G681">
        <v>17.899999999999999</v>
      </c>
      <c r="H681">
        <v>19.5</v>
      </c>
      <c r="I681">
        <v>20.6</v>
      </c>
      <c r="J681">
        <v>22.8</v>
      </c>
      <c r="K681">
        <v>25.4</v>
      </c>
      <c r="L681">
        <v>27</v>
      </c>
      <c r="M681">
        <v>29.1</v>
      </c>
      <c r="N681">
        <v>30.1</v>
      </c>
      <c r="O681">
        <v>31.9</v>
      </c>
      <c r="P681">
        <v>32.299999999999997</v>
      </c>
      <c r="Q681">
        <v>28.5</v>
      </c>
      <c r="R681">
        <v>31.6</v>
      </c>
      <c r="S681">
        <v>32.200000000000003</v>
      </c>
      <c r="T681">
        <v>32.5</v>
      </c>
      <c r="U681">
        <v>35.200000000000003</v>
      </c>
      <c r="V681">
        <v>38.1</v>
      </c>
      <c r="W681">
        <v>41.1</v>
      </c>
      <c r="X681">
        <v>43.6</v>
      </c>
      <c r="Y681">
        <v>46.2</v>
      </c>
      <c r="Z681">
        <v>-53.6</v>
      </c>
      <c r="AA681">
        <v>-38.9</v>
      </c>
      <c r="AB681">
        <v>34.9</v>
      </c>
      <c r="AC681">
        <v>47.3</v>
      </c>
      <c r="AD681">
        <v>57.3</v>
      </c>
    </row>
    <row r="682" spans="1:30" x14ac:dyDescent="0.3">
      <c r="A682" t="s">
        <v>809</v>
      </c>
      <c r="B682" t="s">
        <v>79</v>
      </c>
      <c r="C682">
        <v>102.8</v>
      </c>
      <c r="D682">
        <v>100.9</v>
      </c>
      <c r="E682">
        <v>108.6</v>
      </c>
      <c r="F682">
        <v>115.9</v>
      </c>
      <c r="G682">
        <v>127.4</v>
      </c>
      <c r="H682">
        <v>132.69999999999999</v>
      </c>
      <c r="I682">
        <v>141.1</v>
      </c>
      <c r="J682">
        <v>152.19999999999999</v>
      </c>
      <c r="K682">
        <v>151.4</v>
      </c>
      <c r="L682">
        <v>162</v>
      </c>
      <c r="M682">
        <v>163</v>
      </c>
      <c r="N682">
        <v>200.9</v>
      </c>
      <c r="O682">
        <v>232.8</v>
      </c>
      <c r="P682">
        <v>244.9</v>
      </c>
      <c r="Q682">
        <v>253</v>
      </c>
      <c r="R682">
        <v>252.7</v>
      </c>
      <c r="S682">
        <v>255.3</v>
      </c>
      <c r="T682">
        <v>259.39999999999998</v>
      </c>
      <c r="U682">
        <v>274.10000000000002</v>
      </c>
      <c r="V682">
        <v>291.8</v>
      </c>
      <c r="W682">
        <v>296.3</v>
      </c>
      <c r="X682">
        <v>298.7</v>
      </c>
      <c r="Y682">
        <v>316.39999999999998</v>
      </c>
      <c r="Z682">
        <v>346.7</v>
      </c>
      <c r="AA682">
        <v>376.9</v>
      </c>
      <c r="AB682">
        <v>338.8</v>
      </c>
      <c r="AC682">
        <v>406.3</v>
      </c>
      <c r="AD682">
        <v>447.4</v>
      </c>
    </row>
    <row r="683" spans="1:30" x14ac:dyDescent="0.3">
      <c r="A683" t="s">
        <v>810</v>
      </c>
      <c r="B683" t="s">
        <v>81</v>
      </c>
      <c r="C683">
        <v>338.7</v>
      </c>
      <c r="D683">
        <v>371.9</v>
      </c>
      <c r="E683">
        <v>384.3</v>
      </c>
      <c r="F683">
        <v>414.7</v>
      </c>
      <c r="G683">
        <v>458.6</v>
      </c>
      <c r="H683">
        <v>500</v>
      </c>
      <c r="I683">
        <v>533.29999999999995</v>
      </c>
      <c r="J683">
        <v>555.70000000000005</v>
      </c>
      <c r="K683">
        <v>609.4</v>
      </c>
      <c r="L683">
        <v>640</v>
      </c>
      <c r="M683">
        <v>693.4</v>
      </c>
      <c r="N683">
        <v>714.3</v>
      </c>
      <c r="O683">
        <v>731.3</v>
      </c>
      <c r="P683">
        <v>780.4</v>
      </c>
      <c r="Q683">
        <v>818.3</v>
      </c>
      <c r="R683">
        <v>857.6</v>
      </c>
      <c r="S683">
        <v>861</v>
      </c>
      <c r="T683">
        <v>891.4</v>
      </c>
      <c r="U683">
        <v>939.3</v>
      </c>
      <c r="V683">
        <v>978.2</v>
      </c>
      <c r="W683">
        <v>1027.4000000000001</v>
      </c>
      <c r="X683">
        <v>1056.9000000000001</v>
      </c>
      <c r="Y683">
        <v>1101.5</v>
      </c>
      <c r="Z683">
        <v>1023.5</v>
      </c>
      <c r="AA683">
        <v>1172.0999999999999</v>
      </c>
      <c r="AB683">
        <v>1288.3</v>
      </c>
      <c r="AC683">
        <v>1382.8</v>
      </c>
      <c r="AD683">
        <v>1539.8</v>
      </c>
    </row>
    <row r="684" spans="1:30" x14ac:dyDescent="0.3">
      <c r="A684" t="s">
        <v>811</v>
      </c>
      <c r="B684" t="s">
        <v>83</v>
      </c>
      <c r="C684">
        <v>5.9</v>
      </c>
      <c r="D684">
        <v>6.5</v>
      </c>
      <c r="E684">
        <v>9.3000000000000007</v>
      </c>
      <c r="F684">
        <v>12.6</v>
      </c>
      <c r="G684">
        <v>17.100000000000001</v>
      </c>
      <c r="H684">
        <v>10.6</v>
      </c>
      <c r="I684">
        <v>11</v>
      </c>
      <c r="J684">
        <v>10.5</v>
      </c>
      <c r="K684">
        <v>14.5</v>
      </c>
      <c r="L684">
        <v>14.2</v>
      </c>
      <c r="M684">
        <v>17</v>
      </c>
      <c r="N684">
        <v>25.2</v>
      </c>
      <c r="O684">
        <v>20.9</v>
      </c>
      <c r="P684">
        <v>28.4</v>
      </c>
      <c r="Q684">
        <v>31.5</v>
      </c>
      <c r="R684">
        <v>32.5</v>
      </c>
      <c r="S684">
        <v>31.3</v>
      </c>
      <c r="T684">
        <v>32.4</v>
      </c>
      <c r="U684">
        <v>28.1</v>
      </c>
      <c r="V684">
        <v>28</v>
      </c>
      <c r="W684">
        <v>28.4</v>
      </c>
      <c r="X684">
        <v>29</v>
      </c>
      <c r="Y684">
        <v>27.4</v>
      </c>
      <c r="Z684">
        <v>22.6</v>
      </c>
      <c r="AA684">
        <v>29.5</v>
      </c>
      <c r="AB684">
        <v>34.9</v>
      </c>
      <c r="AC684">
        <v>35.9</v>
      </c>
      <c r="AD684">
        <v>39.9</v>
      </c>
    </row>
    <row r="685" spans="1:30" x14ac:dyDescent="0.3">
      <c r="A685" t="s">
        <v>812</v>
      </c>
      <c r="B685" t="s">
        <v>85</v>
      </c>
      <c r="C685">
        <v>130.69999999999999</v>
      </c>
      <c r="D685">
        <v>139.1</v>
      </c>
      <c r="E685">
        <v>144.30000000000001</v>
      </c>
      <c r="F685">
        <v>156.4</v>
      </c>
      <c r="G685">
        <v>163.19999999999999</v>
      </c>
      <c r="H685">
        <v>176.1</v>
      </c>
      <c r="I685">
        <v>183.5</v>
      </c>
      <c r="J685">
        <v>181.3</v>
      </c>
      <c r="K685">
        <v>192.5</v>
      </c>
      <c r="L685">
        <v>199.9</v>
      </c>
      <c r="M685">
        <v>205.3</v>
      </c>
      <c r="N685">
        <v>207.5</v>
      </c>
      <c r="O685">
        <v>178.7</v>
      </c>
      <c r="P685">
        <v>202.5</v>
      </c>
      <c r="Q685">
        <v>212.5</v>
      </c>
      <c r="R685">
        <v>207.7</v>
      </c>
      <c r="S685">
        <v>219.7</v>
      </c>
      <c r="T685">
        <v>220.9</v>
      </c>
      <c r="U685">
        <v>240</v>
      </c>
      <c r="V685">
        <v>242.1</v>
      </c>
      <c r="W685">
        <v>264.3</v>
      </c>
      <c r="X685">
        <v>283.8</v>
      </c>
      <c r="Y685">
        <v>276.7</v>
      </c>
      <c r="Z685">
        <v>261.7</v>
      </c>
      <c r="AA685">
        <v>308.10000000000002</v>
      </c>
      <c r="AB685">
        <v>335.8</v>
      </c>
      <c r="AC685">
        <v>318</v>
      </c>
      <c r="AD685">
        <v>345.2</v>
      </c>
    </row>
    <row r="686" spans="1:30" x14ac:dyDescent="0.3">
      <c r="A686" t="s">
        <v>813</v>
      </c>
      <c r="B686" t="s">
        <v>87</v>
      </c>
      <c r="C686">
        <v>202.1</v>
      </c>
      <c r="D686">
        <v>226.3</v>
      </c>
      <c r="E686">
        <v>230.7</v>
      </c>
      <c r="F686">
        <v>245.8</v>
      </c>
      <c r="G686">
        <v>278.3</v>
      </c>
      <c r="H686">
        <v>313.3</v>
      </c>
      <c r="I686">
        <v>338.8</v>
      </c>
      <c r="J686">
        <v>363.8</v>
      </c>
      <c r="K686">
        <v>402.3</v>
      </c>
      <c r="L686">
        <v>425.9</v>
      </c>
      <c r="M686">
        <v>471</v>
      </c>
      <c r="N686">
        <v>481.6</v>
      </c>
      <c r="O686">
        <v>531.70000000000005</v>
      </c>
      <c r="P686">
        <v>549.4</v>
      </c>
      <c r="Q686">
        <v>574.4</v>
      </c>
      <c r="R686">
        <v>617.4</v>
      </c>
      <c r="S686">
        <v>609.9</v>
      </c>
      <c r="T686">
        <v>638.1</v>
      </c>
      <c r="U686">
        <v>671.3</v>
      </c>
      <c r="V686">
        <v>708</v>
      </c>
      <c r="W686">
        <v>734.7</v>
      </c>
      <c r="X686">
        <v>744.1</v>
      </c>
      <c r="Y686">
        <v>797.5</v>
      </c>
      <c r="Z686">
        <v>739.2</v>
      </c>
      <c r="AA686">
        <v>834.5</v>
      </c>
      <c r="AB686">
        <v>917.7</v>
      </c>
      <c r="AC686">
        <v>1028.9000000000001</v>
      </c>
      <c r="AD686">
        <v>1154.7</v>
      </c>
    </row>
    <row r="687" spans="1:30" x14ac:dyDescent="0.3">
      <c r="A687" t="s">
        <v>814</v>
      </c>
      <c r="B687" s="2" t="s">
        <v>815</v>
      </c>
      <c r="C687" s="2">
        <v>113.1</v>
      </c>
      <c r="D687" s="2">
        <v>121.7</v>
      </c>
      <c r="E687" s="2">
        <v>129.80000000000001</v>
      </c>
      <c r="F687" s="2">
        <v>141.69999999999999</v>
      </c>
      <c r="G687" s="2">
        <v>155.5</v>
      </c>
      <c r="H687" s="2">
        <v>166.2</v>
      </c>
      <c r="I687" s="2">
        <v>176.5</v>
      </c>
      <c r="J687" s="2">
        <v>185.3</v>
      </c>
      <c r="K687" s="2">
        <v>195.1</v>
      </c>
      <c r="L687" s="2">
        <v>213.5</v>
      </c>
      <c r="M687" s="2">
        <v>236.6</v>
      </c>
      <c r="N687" s="2">
        <v>257.3</v>
      </c>
      <c r="O687" s="2">
        <v>273.5</v>
      </c>
      <c r="P687" s="2">
        <v>292.89999999999998</v>
      </c>
      <c r="Q687" s="2">
        <v>306.39999999999998</v>
      </c>
      <c r="R687" s="2">
        <v>309.60000000000002</v>
      </c>
      <c r="S687" s="2">
        <v>319.3</v>
      </c>
      <c r="T687" s="2">
        <v>329.6</v>
      </c>
      <c r="U687" s="2">
        <v>339.7</v>
      </c>
      <c r="V687" s="2">
        <v>349.9</v>
      </c>
      <c r="W687" s="2">
        <v>357.5</v>
      </c>
      <c r="X687" s="2">
        <v>369.5</v>
      </c>
      <c r="Y687" s="2">
        <v>383.2</v>
      </c>
      <c r="Z687" s="2">
        <v>353.4</v>
      </c>
      <c r="AA687" s="2">
        <v>375.3</v>
      </c>
      <c r="AB687" s="2">
        <v>417.8</v>
      </c>
      <c r="AC687" s="2">
        <v>448.6</v>
      </c>
      <c r="AD687" s="2">
        <v>495.8</v>
      </c>
    </row>
    <row r="688" spans="1:30" x14ac:dyDescent="0.3">
      <c r="A688" t="s">
        <v>816</v>
      </c>
      <c r="B688" t="s">
        <v>37</v>
      </c>
      <c r="C688">
        <v>77.099999999999994</v>
      </c>
      <c r="D688">
        <v>79.900000000000006</v>
      </c>
      <c r="E688">
        <v>87.7</v>
      </c>
      <c r="F688">
        <v>95.2</v>
      </c>
      <c r="G688">
        <v>101.7</v>
      </c>
      <c r="H688">
        <v>106.5</v>
      </c>
      <c r="I688">
        <v>116.8</v>
      </c>
      <c r="J688">
        <v>129</v>
      </c>
      <c r="K688">
        <v>133.19999999999999</v>
      </c>
      <c r="L688">
        <v>142.9</v>
      </c>
      <c r="M688">
        <v>151.5</v>
      </c>
      <c r="N688">
        <v>167.8</v>
      </c>
      <c r="O688">
        <v>188.2</v>
      </c>
      <c r="P688">
        <v>199</v>
      </c>
      <c r="Q688">
        <v>206.3</v>
      </c>
      <c r="R688">
        <v>214.2</v>
      </c>
      <c r="S688">
        <v>217</v>
      </c>
      <c r="T688">
        <v>224.8</v>
      </c>
      <c r="U688">
        <v>231.3</v>
      </c>
      <c r="V688">
        <v>243.2</v>
      </c>
      <c r="W688">
        <v>245.6</v>
      </c>
      <c r="X688">
        <v>257.2</v>
      </c>
      <c r="Y688">
        <v>270.3</v>
      </c>
      <c r="Z688">
        <v>255.6</v>
      </c>
      <c r="AA688">
        <v>269.89999999999998</v>
      </c>
      <c r="AB688">
        <v>296.10000000000002</v>
      </c>
      <c r="AC688">
        <v>316.39999999999998</v>
      </c>
      <c r="AD688">
        <v>334.8</v>
      </c>
    </row>
    <row r="689" spans="1:30" x14ac:dyDescent="0.3">
      <c r="A689" t="s">
        <v>817</v>
      </c>
      <c r="B689" t="s">
        <v>39</v>
      </c>
      <c r="C689">
        <v>59.2</v>
      </c>
      <c r="D689">
        <v>64.400000000000006</v>
      </c>
      <c r="E689">
        <v>69.5</v>
      </c>
      <c r="F689">
        <v>74.400000000000006</v>
      </c>
      <c r="G689">
        <v>79.599999999999994</v>
      </c>
      <c r="H689">
        <v>88.7</v>
      </c>
      <c r="I689">
        <v>94.3</v>
      </c>
      <c r="J689">
        <v>101.9</v>
      </c>
      <c r="K689">
        <v>105.9</v>
      </c>
      <c r="L689">
        <v>113.1</v>
      </c>
      <c r="M689">
        <v>120.9</v>
      </c>
      <c r="N689">
        <v>129.4</v>
      </c>
      <c r="O689">
        <v>139.9</v>
      </c>
      <c r="P689">
        <v>145.5</v>
      </c>
      <c r="Q689">
        <v>152.80000000000001</v>
      </c>
      <c r="R689">
        <v>161.4</v>
      </c>
      <c r="S689">
        <v>165.2</v>
      </c>
      <c r="T689">
        <v>174.9</v>
      </c>
      <c r="U689">
        <v>180.4</v>
      </c>
      <c r="V689">
        <v>190.5</v>
      </c>
      <c r="W689">
        <v>192.4</v>
      </c>
      <c r="X689">
        <v>202.3</v>
      </c>
      <c r="Y689">
        <v>213.5</v>
      </c>
      <c r="Z689">
        <v>215.5</v>
      </c>
      <c r="AA689">
        <v>227.9</v>
      </c>
      <c r="AB689">
        <v>243.4</v>
      </c>
      <c r="AC689">
        <v>255.7</v>
      </c>
      <c r="AD689">
        <v>268</v>
      </c>
    </row>
    <row r="690" spans="1:30" x14ac:dyDescent="0.3">
      <c r="A690" t="s">
        <v>818</v>
      </c>
      <c r="B690" t="s">
        <v>41</v>
      </c>
      <c r="C690">
        <v>3.3</v>
      </c>
      <c r="D690">
        <v>3.6</v>
      </c>
      <c r="E690">
        <v>3.9</v>
      </c>
      <c r="F690">
        <v>4.3</v>
      </c>
      <c r="G690">
        <v>3.9</v>
      </c>
      <c r="H690">
        <v>4.3</v>
      </c>
      <c r="I690">
        <v>4.5999999999999996</v>
      </c>
      <c r="J690">
        <v>5</v>
      </c>
      <c r="K690">
        <v>5.4</v>
      </c>
      <c r="L690">
        <v>5.9</v>
      </c>
      <c r="M690">
        <v>6.3</v>
      </c>
      <c r="N690">
        <v>6.8</v>
      </c>
      <c r="O690">
        <v>7.6</v>
      </c>
      <c r="P690">
        <v>7.7</v>
      </c>
      <c r="Q690">
        <v>7.9</v>
      </c>
      <c r="R690">
        <v>7.9</v>
      </c>
      <c r="S690">
        <v>8.1</v>
      </c>
      <c r="T690">
        <v>8</v>
      </c>
      <c r="U690">
        <v>8.3000000000000007</v>
      </c>
      <c r="V690">
        <v>8.8000000000000007</v>
      </c>
      <c r="W690">
        <v>9.1999999999999993</v>
      </c>
      <c r="X690">
        <v>9.6999999999999993</v>
      </c>
      <c r="Y690">
        <v>10.3</v>
      </c>
      <c r="Z690">
        <v>5.6</v>
      </c>
      <c r="AA690">
        <v>4.2</v>
      </c>
      <c r="AB690">
        <v>11.8</v>
      </c>
      <c r="AC690">
        <v>12.5</v>
      </c>
      <c r="AD690">
        <v>13.4</v>
      </c>
    </row>
    <row r="691" spans="1:30" x14ac:dyDescent="0.3">
      <c r="A691" t="s">
        <v>819</v>
      </c>
      <c r="B691" t="s">
        <v>43</v>
      </c>
      <c r="C691">
        <v>14.6</v>
      </c>
      <c r="D691">
        <v>12</v>
      </c>
      <c r="E691">
        <v>14.3</v>
      </c>
      <c r="F691">
        <v>16.5</v>
      </c>
      <c r="G691">
        <v>18.2</v>
      </c>
      <c r="H691">
        <v>13.5</v>
      </c>
      <c r="I691">
        <v>17.899999999999999</v>
      </c>
      <c r="J691">
        <v>22.2</v>
      </c>
      <c r="K691">
        <v>21.9</v>
      </c>
      <c r="L691">
        <v>23.9</v>
      </c>
      <c r="M691">
        <v>24.3</v>
      </c>
      <c r="N691">
        <v>31.5</v>
      </c>
      <c r="O691">
        <v>40.700000000000003</v>
      </c>
      <c r="P691">
        <v>45.7</v>
      </c>
      <c r="Q691">
        <v>45.7</v>
      </c>
      <c r="R691">
        <v>44.9</v>
      </c>
      <c r="S691">
        <v>43.7</v>
      </c>
      <c r="T691">
        <v>41.9</v>
      </c>
      <c r="U691">
        <v>42.6</v>
      </c>
      <c r="V691">
        <v>43.9</v>
      </c>
      <c r="W691">
        <v>43.9</v>
      </c>
      <c r="X691">
        <v>45.3</v>
      </c>
      <c r="Y691">
        <v>46.5</v>
      </c>
      <c r="Z691">
        <v>34.5</v>
      </c>
      <c r="AA691">
        <v>37.799999999999997</v>
      </c>
      <c r="AB691">
        <v>40.799999999999997</v>
      </c>
      <c r="AC691">
        <v>48.3</v>
      </c>
      <c r="AD691">
        <v>53.4</v>
      </c>
    </row>
    <row r="692" spans="1:30" x14ac:dyDescent="0.3">
      <c r="A692" t="s">
        <v>820</v>
      </c>
      <c r="B692" t="s">
        <v>45</v>
      </c>
      <c r="C692">
        <v>36</v>
      </c>
      <c r="D692">
        <v>41.8</v>
      </c>
      <c r="E692">
        <v>42.1</v>
      </c>
      <c r="F692">
        <v>46.4</v>
      </c>
      <c r="G692">
        <v>53.8</v>
      </c>
      <c r="H692">
        <v>59.7</v>
      </c>
      <c r="I692">
        <v>59.8</v>
      </c>
      <c r="J692">
        <v>56.3</v>
      </c>
      <c r="K692">
        <v>61.9</v>
      </c>
      <c r="L692">
        <v>70.599999999999994</v>
      </c>
      <c r="M692">
        <v>85.1</v>
      </c>
      <c r="N692">
        <v>89.5</v>
      </c>
      <c r="O692">
        <v>85.3</v>
      </c>
      <c r="P692">
        <v>93.9</v>
      </c>
      <c r="Q692">
        <v>100.2</v>
      </c>
      <c r="R692">
        <v>95.4</v>
      </c>
      <c r="S692">
        <v>102.3</v>
      </c>
      <c r="T692">
        <v>104.8</v>
      </c>
      <c r="U692">
        <v>108.3</v>
      </c>
      <c r="V692">
        <v>106.7</v>
      </c>
      <c r="W692">
        <v>111.9</v>
      </c>
      <c r="X692">
        <v>112.3</v>
      </c>
      <c r="Y692">
        <v>112.9</v>
      </c>
      <c r="Z692">
        <v>97.8</v>
      </c>
      <c r="AA692">
        <v>105.3</v>
      </c>
      <c r="AB692">
        <v>121.8</v>
      </c>
      <c r="AC692">
        <v>132.19999999999999</v>
      </c>
      <c r="AD692">
        <v>161</v>
      </c>
    </row>
    <row r="693" spans="1:30" x14ac:dyDescent="0.3">
      <c r="A693" t="s">
        <v>821</v>
      </c>
      <c r="B693" t="s">
        <v>47</v>
      </c>
      <c r="C693">
        <v>1.7</v>
      </c>
      <c r="D693">
        <v>2</v>
      </c>
      <c r="E693">
        <v>2</v>
      </c>
      <c r="F693">
        <v>2.5</v>
      </c>
      <c r="G693">
        <v>3.5</v>
      </c>
      <c r="H693">
        <v>3.2</v>
      </c>
      <c r="I693">
        <v>3.4</v>
      </c>
      <c r="J693">
        <v>3.2</v>
      </c>
      <c r="K693">
        <v>3.7</v>
      </c>
      <c r="L693">
        <v>4.2</v>
      </c>
      <c r="M693">
        <v>5.0999999999999996</v>
      </c>
      <c r="N693">
        <v>6.6</v>
      </c>
      <c r="O693">
        <v>5.5</v>
      </c>
      <c r="P693">
        <v>7.2</v>
      </c>
      <c r="Q693">
        <v>7.5</v>
      </c>
      <c r="R693">
        <v>6.2</v>
      </c>
      <c r="S693">
        <v>6.4</v>
      </c>
      <c r="T693">
        <v>6.6</v>
      </c>
      <c r="U693">
        <v>5.4</v>
      </c>
      <c r="V693">
        <v>5</v>
      </c>
      <c r="W693">
        <v>5.5</v>
      </c>
      <c r="X693">
        <v>5.6</v>
      </c>
      <c r="Y693">
        <v>5.3</v>
      </c>
      <c r="Z693">
        <v>3.3</v>
      </c>
      <c r="AA693">
        <v>4.4000000000000004</v>
      </c>
      <c r="AB693">
        <v>5.7</v>
      </c>
      <c r="AC693">
        <v>5.5</v>
      </c>
      <c r="AD693">
        <v>7</v>
      </c>
    </row>
    <row r="694" spans="1:30" x14ac:dyDescent="0.3">
      <c r="A694" t="s">
        <v>822</v>
      </c>
      <c r="B694" t="s">
        <v>49</v>
      </c>
      <c r="C694">
        <v>12.5</v>
      </c>
      <c r="D694">
        <v>14.4</v>
      </c>
      <c r="E694">
        <v>13.7</v>
      </c>
      <c r="F694">
        <v>16.399999999999999</v>
      </c>
      <c r="G694">
        <v>15.2</v>
      </c>
      <c r="H694">
        <v>16</v>
      </c>
      <c r="I694">
        <v>15.3</v>
      </c>
      <c r="J694">
        <v>12.6</v>
      </c>
      <c r="K694">
        <v>13.1</v>
      </c>
      <c r="L694">
        <v>15</v>
      </c>
      <c r="M694">
        <v>17.100000000000001</v>
      </c>
      <c r="N694">
        <v>17.600000000000001</v>
      </c>
      <c r="O694">
        <v>14.5</v>
      </c>
      <c r="P694">
        <v>19.3</v>
      </c>
      <c r="Q694">
        <v>21.1</v>
      </c>
      <c r="R694">
        <v>16</v>
      </c>
      <c r="S694">
        <v>18.3</v>
      </c>
      <c r="T694">
        <v>19.7</v>
      </c>
      <c r="U694">
        <v>18.899999999999999</v>
      </c>
      <c r="V694">
        <v>17.8</v>
      </c>
      <c r="W694">
        <v>20.8</v>
      </c>
      <c r="X694">
        <v>19.600000000000001</v>
      </c>
      <c r="Y694">
        <v>17.600000000000001</v>
      </c>
      <c r="Z694">
        <v>15</v>
      </c>
      <c r="AA694">
        <v>16.899999999999999</v>
      </c>
      <c r="AB694">
        <v>18.2</v>
      </c>
      <c r="AC694">
        <v>17.2</v>
      </c>
      <c r="AD694">
        <v>24.4</v>
      </c>
    </row>
    <row r="695" spans="1:30" x14ac:dyDescent="0.3">
      <c r="A695" t="s">
        <v>823</v>
      </c>
      <c r="B695" t="s">
        <v>51</v>
      </c>
      <c r="C695">
        <v>21.8</v>
      </c>
      <c r="D695">
        <v>25.4</v>
      </c>
      <c r="E695">
        <v>26.5</v>
      </c>
      <c r="F695">
        <v>27.6</v>
      </c>
      <c r="G695">
        <v>35.1</v>
      </c>
      <c r="H695">
        <v>40.5</v>
      </c>
      <c r="I695">
        <v>41.1</v>
      </c>
      <c r="J695">
        <v>40.5</v>
      </c>
      <c r="K695">
        <v>45.1</v>
      </c>
      <c r="L695">
        <v>51.5</v>
      </c>
      <c r="M695">
        <v>63</v>
      </c>
      <c r="N695">
        <v>65.3</v>
      </c>
      <c r="O695">
        <v>65.3</v>
      </c>
      <c r="P695">
        <v>67.5</v>
      </c>
      <c r="Q695">
        <v>71.599999999999994</v>
      </c>
      <c r="R695">
        <v>73.2</v>
      </c>
      <c r="S695">
        <v>77.599999999999994</v>
      </c>
      <c r="T695">
        <v>78.5</v>
      </c>
      <c r="U695">
        <v>84.1</v>
      </c>
      <c r="V695">
        <v>83.9</v>
      </c>
      <c r="W695">
        <v>85.6</v>
      </c>
      <c r="X695">
        <v>87.1</v>
      </c>
      <c r="Y695">
        <v>90.1</v>
      </c>
      <c r="Z695">
        <v>79.5</v>
      </c>
      <c r="AA695">
        <v>84</v>
      </c>
      <c r="AB695">
        <v>97.9</v>
      </c>
      <c r="AC695">
        <v>109.6</v>
      </c>
      <c r="AD695">
        <v>129.5</v>
      </c>
    </row>
    <row r="696" spans="1:30" x14ac:dyDescent="0.3">
      <c r="A696" t="s">
        <v>824</v>
      </c>
      <c r="B696" s="2" t="s">
        <v>825</v>
      </c>
      <c r="C696" s="2">
        <v>816.1</v>
      </c>
      <c r="D696" s="2">
        <v>865.9</v>
      </c>
      <c r="E696" s="2">
        <v>908.6</v>
      </c>
      <c r="F696" s="2">
        <v>968.4</v>
      </c>
      <c r="G696" s="2">
        <v>1052.9000000000001</v>
      </c>
      <c r="H696" s="2">
        <v>1140.8</v>
      </c>
      <c r="I696" s="2">
        <v>1219.5</v>
      </c>
      <c r="J696" s="2">
        <v>1297.5999999999999</v>
      </c>
      <c r="K696" s="2">
        <v>1384.5</v>
      </c>
      <c r="L696" s="2">
        <v>1461.8</v>
      </c>
      <c r="M696" s="2">
        <v>1544.8</v>
      </c>
      <c r="N696" s="2">
        <v>1641.9</v>
      </c>
      <c r="O696" s="2">
        <v>1724.8</v>
      </c>
      <c r="P696" s="2">
        <v>1798.7</v>
      </c>
      <c r="Q696" s="2">
        <v>1868.1</v>
      </c>
      <c r="R696" s="2">
        <v>1957.3</v>
      </c>
      <c r="S696" s="2">
        <v>1991.6</v>
      </c>
      <c r="T696" s="2">
        <v>2056.6999999999998</v>
      </c>
      <c r="U696" s="2">
        <v>2174.5</v>
      </c>
      <c r="V696" s="2">
        <v>2285.1999999999998</v>
      </c>
      <c r="W696" s="2">
        <v>2386.9</v>
      </c>
      <c r="X696" s="2">
        <v>2479.3000000000002</v>
      </c>
      <c r="Y696" s="2">
        <v>2602.6</v>
      </c>
      <c r="Z696" s="2">
        <v>2540.8000000000002</v>
      </c>
      <c r="AA696" s="2">
        <v>2801</v>
      </c>
      <c r="AB696" s="2">
        <v>3029.6</v>
      </c>
      <c r="AC696" s="2">
        <v>3294.2</v>
      </c>
      <c r="AD696" s="2">
        <v>3588.2</v>
      </c>
    </row>
    <row r="697" spans="1:30" x14ac:dyDescent="0.3">
      <c r="A697" t="s">
        <v>826</v>
      </c>
      <c r="B697" t="s">
        <v>37</v>
      </c>
      <c r="C697">
        <v>513.5</v>
      </c>
      <c r="D697">
        <v>535.79999999999995</v>
      </c>
      <c r="E697">
        <v>566.4</v>
      </c>
      <c r="F697">
        <v>600.1</v>
      </c>
      <c r="G697">
        <v>648.1</v>
      </c>
      <c r="H697">
        <v>700.5</v>
      </c>
      <c r="I697">
        <v>746</v>
      </c>
      <c r="J697">
        <v>798.2</v>
      </c>
      <c r="K697">
        <v>837</v>
      </c>
      <c r="L697">
        <v>892.4</v>
      </c>
      <c r="M697">
        <v>936.5</v>
      </c>
      <c r="N697">
        <v>1017.2</v>
      </c>
      <c r="O697">
        <v>1078.8</v>
      </c>
      <c r="P697">
        <v>1112.3</v>
      </c>
      <c r="Q697">
        <v>1149.9000000000001</v>
      </c>
      <c r="R697">
        <v>1195.0999999999999</v>
      </c>
      <c r="S697">
        <v>1233</v>
      </c>
      <c r="T697">
        <v>1270.2</v>
      </c>
      <c r="U697">
        <v>1343.6</v>
      </c>
      <c r="V697">
        <v>1413.8</v>
      </c>
      <c r="W697">
        <v>1471.3</v>
      </c>
      <c r="X697">
        <v>1534.7</v>
      </c>
      <c r="Y697">
        <v>1613.9</v>
      </c>
      <c r="Z697">
        <v>1615.1</v>
      </c>
      <c r="AA697">
        <v>1734.2</v>
      </c>
      <c r="AB697">
        <v>1863</v>
      </c>
      <c r="AC697">
        <v>2043.7</v>
      </c>
      <c r="AD697">
        <v>2209.4</v>
      </c>
    </row>
    <row r="698" spans="1:30" x14ac:dyDescent="0.3">
      <c r="A698" t="s">
        <v>827</v>
      </c>
      <c r="B698" t="s">
        <v>39</v>
      </c>
      <c r="C698">
        <v>415.3</v>
      </c>
      <c r="D698">
        <v>436.2</v>
      </c>
      <c r="E698">
        <v>460.8</v>
      </c>
      <c r="F698">
        <v>488.8</v>
      </c>
      <c r="G698">
        <v>524.9</v>
      </c>
      <c r="H698">
        <v>566.1</v>
      </c>
      <c r="I698">
        <v>606.6</v>
      </c>
      <c r="J698">
        <v>650.4</v>
      </c>
      <c r="K698">
        <v>687.5</v>
      </c>
      <c r="L698">
        <v>733.2</v>
      </c>
      <c r="M698">
        <v>775.1</v>
      </c>
      <c r="N698">
        <v>824.6</v>
      </c>
      <c r="O698">
        <v>862.4</v>
      </c>
      <c r="P698">
        <v>888.5</v>
      </c>
      <c r="Q698">
        <v>922</v>
      </c>
      <c r="R698">
        <v>963.6</v>
      </c>
      <c r="S698">
        <v>997.3</v>
      </c>
      <c r="T698">
        <v>1028.3</v>
      </c>
      <c r="U698">
        <v>1085.0999999999999</v>
      </c>
      <c r="V698">
        <v>1136.5</v>
      </c>
      <c r="W698">
        <v>1187.0999999999999</v>
      </c>
      <c r="X698">
        <v>1247.4000000000001</v>
      </c>
      <c r="Y698">
        <v>1308.0999999999999</v>
      </c>
      <c r="Z698">
        <v>1362.1</v>
      </c>
      <c r="AA698">
        <v>1438.2</v>
      </c>
      <c r="AB698">
        <v>1542</v>
      </c>
      <c r="AC698">
        <v>1650.8</v>
      </c>
      <c r="AD698">
        <v>1771.4</v>
      </c>
    </row>
    <row r="699" spans="1:30" x14ac:dyDescent="0.3">
      <c r="A699" t="s">
        <v>828</v>
      </c>
      <c r="B699" t="s">
        <v>41</v>
      </c>
      <c r="C699">
        <v>10</v>
      </c>
      <c r="D699">
        <v>10.7</v>
      </c>
      <c r="E699">
        <v>11.3</v>
      </c>
      <c r="F699">
        <v>12</v>
      </c>
      <c r="G699">
        <v>14</v>
      </c>
      <c r="H699">
        <v>15.2</v>
      </c>
      <c r="I699">
        <v>16.100000000000001</v>
      </c>
      <c r="J699">
        <v>17.7</v>
      </c>
      <c r="K699">
        <v>20</v>
      </c>
      <c r="L699">
        <v>21.2</v>
      </c>
      <c r="M699">
        <v>22.8</v>
      </c>
      <c r="N699">
        <v>23.3</v>
      </c>
      <c r="O699">
        <v>24.4</v>
      </c>
      <c r="P699">
        <v>24.6</v>
      </c>
      <c r="Q699">
        <v>20.7</v>
      </c>
      <c r="R699">
        <v>23.7</v>
      </c>
      <c r="S699">
        <v>24.1</v>
      </c>
      <c r="T699">
        <v>24.5</v>
      </c>
      <c r="U699">
        <v>26.9</v>
      </c>
      <c r="V699">
        <v>29.3</v>
      </c>
      <c r="W699">
        <v>31.9</v>
      </c>
      <c r="X699">
        <v>33.9</v>
      </c>
      <c r="Y699">
        <v>35.9</v>
      </c>
      <c r="Z699">
        <v>-59.2</v>
      </c>
      <c r="AA699">
        <v>-43.1</v>
      </c>
      <c r="AB699">
        <v>23.1</v>
      </c>
      <c r="AC699">
        <v>34.799999999999997</v>
      </c>
      <c r="AD699">
        <v>43.9</v>
      </c>
    </row>
    <row r="700" spans="1:30" x14ac:dyDescent="0.3">
      <c r="A700" t="s">
        <v>829</v>
      </c>
      <c r="B700" t="s">
        <v>43</v>
      </c>
      <c r="C700">
        <v>88.2</v>
      </c>
      <c r="D700">
        <v>88.9</v>
      </c>
      <c r="E700">
        <v>94.3</v>
      </c>
      <c r="F700">
        <v>99.4</v>
      </c>
      <c r="G700">
        <v>109.3</v>
      </c>
      <c r="H700">
        <v>119.3</v>
      </c>
      <c r="I700">
        <v>123.3</v>
      </c>
      <c r="J700">
        <v>130</v>
      </c>
      <c r="K700">
        <v>129.5</v>
      </c>
      <c r="L700">
        <v>138.1</v>
      </c>
      <c r="M700">
        <v>138.6</v>
      </c>
      <c r="N700">
        <v>169.3</v>
      </c>
      <c r="O700">
        <v>192</v>
      </c>
      <c r="P700">
        <v>199.2</v>
      </c>
      <c r="Q700">
        <v>207.3</v>
      </c>
      <c r="R700">
        <v>207.8</v>
      </c>
      <c r="S700">
        <v>211.7</v>
      </c>
      <c r="T700">
        <v>217.4</v>
      </c>
      <c r="U700">
        <v>231.5</v>
      </c>
      <c r="V700">
        <v>247.9</v>
      </c>
      <c r="W700">
        <v>252.3</v>
      </c>
      <c r="X700">
        <v>253.4</v>
      </c>
      <c r="Y700">
        <v>269.89999999999998</v>
      </c>
      <c r="Z700">
        <v>312.2</v>
      </c>
      <c r="AA700">
        <v>339.1</v>
      </c>
      <c r="AB700">
        <v>298</v>
      </c>
      <c r="AC700">
        <v>358</v>
      </c>
      <c r="AD700">
        <v>394</v>
      </c>
    </row>
    <row r="701" spans="1:30" x14ac:dyDescent="0.3">
      <c r="A701" t="s">
        <v>830</v>
      </c>
      <c r="B701" t="s">
        <v>45</v>
      </c>
      <c r="C701">
        <v>302.60000000000002</v>
      </c>
      <c r="D701">
        <v>330.1</v>
      </c>
      <c r="E701">
        <v>342.2</v>
      </c>
      <c r="F701">
        <v>368.3</v>
      </c>
      <c r="G701">
        <v>404.8</v>
      </c>
      <c r="H701">
        <v>440.3</v>
      </c>
      <c r="I701">
        <v>473.6</v>
      </c>
      <c r="J701">
        <v>499.4</v>
      </c>
      <c r="K701">
        <v>547.5</v>
      </c>
      <c r="L701">
        <v>569.4</v>
      </c>
      <c r="M701">
        <v>608.29999999999995</v>
      </c>
      <c r="N701">
        <v>624.70000000000005</v>
      </c>
      <c r="O701">
        <v>646</v>
      </c>
      <c r="P701">
        <v>686.4</v>
      </c>
      <c r="Q701">
        <v>718.2</v>
      </c>
      <c r="R701">
        <v>762.2</v>
      </c>
      <c r="S701">
        <v>758.6</v>
      </c>
      <c r="T701">
        <v>786.5</v>
      </c>
      <c r="U701">
        <v>831</v>
      </c>
      <c r="V701">
        <v>871.5</v>
      </c>
      <c r="W701">
        <v>915.5</v>
      </c>
      <c r="X701">
        <v>944.6</v>
      </c>
      <c r="Y701">
        <v>988.7</v>
      </c>
      <c r="Z701">
        <v>925.7</v>
      </c>
      <c r="AA701">
        <v>1066.8</v>
      </c>
      <c r="AB701">
        <v>1166.5999999999999</v>
      </c>
      <c r="AC701">
        <v>1250.5</v>
      </c>
      <c r="AD701">
        <v>1378.8</v>
      </c>
    </row>
    <row r="702" spans="1:30" x14ac:dyDescent="0.3">
      <c r="A702" t="s">
        <v>831</v>
      </c>
      <c r="B702" t="s">
        <v>47</v>
      </c>
      <c r="C702">
        <v>4.2</v>
      </c>
      <c r="D702">
        <v>4.5999999999999996</v>
      </c>
      <c r="E702">
        <v>7.3</v>
      </c>
      <c r="F702">
        <v>10.1</v>
      </c>
      <c r="G702">
        <v>13.6</v>
      </c>
      <c r="H702">
        <v>7.3</v>
      </c>
      <c r="I702">
        <v>7.6</v>
      </c>
      <c r="J702">
        <v>7.3</v>
      </c>
      <c r="K702">
        <v>10.8</v>
      </c>
      <c r="L702">
        <v>10</v>
      </c>
      <c r="M702">
        <v>11.9</v>
      </c>
      <c r="N702">
        <v>18.600000000000001</v>
      </c>
      <c r="O702">
        <v>15.4</v>
      </c>
      <c r="P702">
        <v>21.3</v>
      </c>
      <c r="Q702">
        <v>24</v>
      </c>
      <c r="R702">
        <v>26.4</v>
      </c>
      <c r="S702">
        <v>24.9</v>
      </c>
      <c r="T702">
        <v>25.7</v>
      </c>
      <c r="U702">
        <v>22.7</v>
      </c>
      <c r="V702">
        <v>23</v>
      </c>
      <c r="W702">
        <v>22.9</v>
      </c>
      <c r="X702">
        <v>23.4</v>
      </c>
      <c r="Y702">
        <v>22.1</v>
      </c>
      <c r="Z702">
        <v>19.3</v>
      </c>
      <c r="AA702">
        <v>25.1</v>
      </c>
      <c r="AB702">
        <v>29.2</v>
      </c>
      <c r="AC702">
        <v>30.4</v>
      </c>
      <c r="AD702">
        <v>32.9</v>
      </c>
    </row>
    <row r="703" spans="1:30" x14ac:dyDescent="0.3">
      <c r="A703" t="s">
        <v>832</v>
      </c>
      <c r="B703" t="s">
        <v>49</v>
      </c>
      <c r="C703">
        <v>118.2</v>
      </c>
      <c r="D703">
        <v>124.7</v>
      </c>
      <c r="E703">
        <v>130.6</v>
      </c>
      <c r="F703">
        <v>140</v>
      </c>
      <c r="G703">
        <v>148</v>
      </c>
      <c r="H703">
        <v>160.1</v>
      </c>
      <c r="I703">
        <v>168.3</v>
      </c>
      <c r="J703">
        <v>168.7</v>
      </c>
      <c r="K703">
        <v>179.4</v>
      </c>
      <c r="L703">
        <v>185</v>
      </c>
      <c r="M703">
        <v>188.3</v>
      </c>
      <c r="N703">
        <v>189.9</v>
      </c>
      <c r="O703">
        <v>164.2</v>
      </c>
      <c r="P703">
        <v>183.3</v>
      </c>
      <c r="Q703">
        <v>191.4</v>
      </c>
      <c r="R703">
        <v>191.7</v>
      </c>
      <c r="S703">
        <v>201.4</v>
      </c>
      <c r="T703">
        <v>201.2</v>
      </c>
      <c r="U703">
        <v>221.1</v>
      </c>
      <c r="V703">
        <v>224.4</v>
      </c>
      <c r="W703">
        <v>243.5</v>
      </c>
      <c r="X703">
        <v>264.2</v>
      </c>
      <c r="Y703">
        <v>259.10000000000002</v>
      </c>
      <c r="Z703">
        <v>246.7</v>
      </c>
      <c r="AA703">
        <v>291.2</v>
      </c>
      <c r="AB703">
        <v>317.60000000000002</v>
      </c>
      <c r="AC703">
        <v>300.8</v>
      </c>
      <c r="AD703">
        <v>320.8</v>
      </c>
    </row>
    <row r="704" spans="1:30" x14ac:dyDescent="0.3">
      <c r="A704" t="s">
        <v>833</v>
      </c>
      <c r="B704" t="s">
        <v>51</v>
      </c>
      <c r="C704">
        <v>180.2</v>
      </c>
      <c r="D704">
        <v>200.9</v>
      </c>
      <c r="E704">
        <v>204.2</v>
      </c>
      <c r="F704">
        <v>218.2</v>
      </c>
      <c r="G704">
        <v>243.2</v>
      </c>
      <c r="H704">
        <v>272.89999999999998</v>
      </c>
      <c r="I704">
        <v>297.7</v>
      </c>
      <c r="J704">
        <v>323.39999999999998</v>
      </c>
      <c r="K704">
        <v>357.2</v>
      </c>
      <c r="L704">
        <v>374.4</v>
      </c>
      <c r="M704">
        <v>408.1</v>
      </c>
      <c r="N704">
        <v>416.3</v>
      </c>
      <c r="O704">
        <v>466.4</v>
      </c>
      <c r="P704">
        <v>481.9</v>
      </c>
      <c r="Q704">
        <v>502.8</v>
      </c>
      <c r="R704">
        <v>544.20000000000005</v>
      </c>
      <c r="S704">
        <v>532.29999999999995</v>
      </c>
      <c r="T704">
        <v>559.70000000000005</v>
      </c>
      <c r="U704">
        <v>587.20000000000005</v>
      </c>
      <c r="V704">
        <v>624.1</v>
      </c>
      <c r="W704">
        <v>649.1</v>
      </c>
      <c r="X704">
        <v>657</v>
      </c>
      <c r="Y704">
        <v>707.5</v>
      </c>
      <c r="Z704">
        <v>659.8</v>
      </c>
      <c r="AA704">
        <v>750.5</v>
      </c>
      <c r="AB704">
        <v>819.8</v>
      </c>
      <c r="AC704">
        <v>919.4</v>
      </c>
      <c r="AD704">
        <v>1025.2</v>
      </c>
    </row>
    <row r="705" spans="1:30" x14ac:dyDescent="0.3">
      <c r="A705" t="s">
        <v>834</v>
      </c>
      <c r="B705" s="2" t="s">
        <v>835</v>
      </c>
      <c r="C705" s="2">
        <v>388</v>
      </c>
      <c r="D705" s="2">
        <v>407.8</v>
      </c>
      <c r="E705" s="2">
        <v>425.6</v>
      </c>
      <c r="F705" s="2">
        <v>452.4</v>
      </c>
      <c r="G705" s="2">
        <v>492.4</v>
      </c>
      <c r="H705" s="2">
        <v>529.5</v>
      </c>
      <c r="I705" s="2">
        <v>566.79999999999995</v>
      </c>
      <c r="J705" s="2">
        <v>607.4</v>
      </c>
      <c r="K705" s="2">
        <v>643</v>
      </c>
      <c r="L705" s="2">
        <v>671.9</v>
      </c>
      <c r="M705" s="2">
        <v>708</v>
      </c>
      <c r="N705" s="2">
        <v>745.7</v>
      </c>
      <c r="O705" s="2">
        <v>773.5</v>
      </c>
      <c r="P705" s="2">
        <v>803.3</v>
      </c>
      <c r="Q705" s="2">
        <v>833.8</v>
      </c>
      <c r="R705" s="2">
        <v>869.3</v>
      </c>
      <c r="S705" s="2">
        <v>872.6</v>
      </c>
      <c r="T705" s="2">
        <v>908.3</v>
      </c>
      <c r="U705" s="2">
        <v>958.7</v>
      </c>
      <c r="V705" s="2">
        <v>1015.1</v>
      </c>
      <c r="W705" s="2">
        <v>1072.3</v>
      </c>
      <c r="X705" s="2">
        <v>1109.2</v>
      </c>
      <c r="Y705" s="2">
        <v>1162.3</v>
      </c>
      <c r="Z705" s="2">
        <v>1109.2</v>
      </c>
      <c r="AA705" s="2">
        <v>1247.9000000000001</v>
      </c>
      <c r="AB705" s="2">
        <v>1353.8</v>
      </c>
      <c r="AC705" s="2">
        <v>1482.5</v>
      </c>
      <c r="AD705" s="2">
        <v>1626</v>
      </c>
    </row>
    <row r="706" spans="1:30" x14ac:dyDescent="0.3">
      <c r="A706" t="s">
        <v>836</v>
      </c>
      <c r="B706" t="s">
        <v>191</v>
      </c>
      <c r="C706">
        <v>250.9</v>
      </c>
      <c r="D706">
        <v>258.60000000000002</v>
      </c>
      <c r="E706">
        <v>271.3</v>
      </c>
      <c r="F706">
        <v>288.3</v>
      </c>
      <c r="G706">
        <v>310.89999999999998</v>
      </c>
      <c r="H706">
        <v>334.1</v>
      </c>
      <c r="I706">
        <v>350.5</v>
      </c>
      <c r="J706">
        <v>375.1</v>
      </c>
      <c r="K706">
        <v>396.9</v>
      </c>
      <c r="L706">
        <v>423.1</v>
      </c>
      <c r="M706">
        <v>442.5</v>
      </c>
      <c r="N706">
        <v>481.1</v>
      </c>
      <c r="O706">
        <v>507.2</v>
      </c>
      <c r="P706">
        <v>532</v>
      </c>
      <c r="Q706">
        <v>555.79999999999995</v>
      </c>
      <c r="R706">
        <v>574.6</v>
      </c>
      <c r="S706">
        <v>594.1</v>
      </c>
      <c r="T706">
        <v>610.9</v>
      </c>
      <c r="U706">
        <v>642.79999999999995</v>
      </c>
      <c r="V706">
        <v>680.4</v>
      </c>
      <c r="W706">
        <v>709.7</v>
      </c>
      <c r="X706">
        <v>739.6</v>
      </c>
      <c r="Y706">
        <v>783.4</v>
      </c>
      <c r="Z706">
        <v>762.6</v>
      </c>
      <c r="AA706">
        <v>848.4</v>
      </c>
      <c r="AB706">
        <v>907.2</v>
      </c>
      <c r="AC706">
        <v>1004.5</v>
      </c>
      <c r="AD706">
        <v>1079</v>
      </c>
    </row>
    <row r="707" spans="1:30" x14ac:dyDescent="0.3">
      <c r="A707" t="s">
        <v>837</v>
      </c>
      <c r="B707" t="s">
        <v>193</v>
      </c>
      <c r="C707">
        <v>189.5</v>
      </c>
      <c r="D707">
        <v>197.2</v>
      </c>
      <c r="E707">
        <v>206.1</v>
      </c>
      <c r="F707">
        <v>218.9</v>
      </c>
      <c r="G707">
        <v>234.9</v>
      </c>
      <c r="H707">
        <v>251.8</v>
      </c>
      <c r="I707">
        <v>267.39999999999998</v>
      </c>
      <c r="J707">
        <v>288.7</v>
      </c>
      <c r="K707">
        <v>306</v>
      </c>
      <c r="L707">
        <v>327.5</v>
      </c>
      <c r="M707">
        <v>346.4</v>
      </c>
      <c r="N707">
        <v>366.9</v>
      </c>
      <c r="O707">
        <v>381.5</v>
      </c>
      <c r="P707">
        <v>399</v>
      </c>
      <c r="Q707">
        <v>416.3</v>
      </c>
      <c r="R707">
        <v>435.7</v>
      </c>
      <c r="S707">
        <v>453.3</v>
      </c>
      <c r="T707">
        <v>469.2</v>
      </c>
      <c r="U707">
        <v>494.9</v>
      </c>
      <c r="V707">
        <v>519.5</v>
      </c>
      <c r="W707">
        <v>545.20000000000005</v>
      </c>
      <c r="X707">
        <v>576.29999999999995</v>
      </c>
      <c r="Y707">
        <v>607</v>
      </c>
      <c r="Z707">
        <v>620.5</v>
      </c>
      <c r="AA707">
        <v>677.1</v>
      </c>
      <c r="AB707">
        <v>719</v>
      </c>
      <c r="AC707">
        <v>766.8</v>
      </c>
      <c r="AD707">
        <v>816.4</v>
      </c>
    </row>
    <row r="708" spans="1:30" x14ac:dyDescent="0.3">
      <c r="A708" t="s">
        <v>838</v>
      </c>
      <c r="B708" t="s">
        <v>195</v>
      </c>
      <c r="C708">
        <v>4.5999999999999996</v>
      </c>
      <c r="D708">
        <v>4.8</v>
      </c>
      <c r="E708">
        <v>5.0999999999999996</v>
      </c>
      <c r="F708">
        <v>5.4</v>
      </c>
      <c r="G708">
        <v>4.8</v>
      </c>
      <c r="H708">
        <v>5.0999999999999996</v>
      </c>
      <c r="I708">
        <v>5.2</v>
      </c>
      <c r="J708">
        <v>6</v>
      </c>
      <c r="K708">
        <v>6.6</v>
      </c>
      <c r="L708">
        <v>6.8</v>
      </c>
      <c r="M708">
        <v>7.1</v>
      </c>
      <c r="N708">
        <v>7.3</v>
      </c>
      <c r="O708">
        <v>7.6</v>
      </c>
      <c r="P708">
        <v>7.8</v>
      </c>
      <c r="Q708">
        <v>7.8</v>
      </c>
      <c r="R708">
        <v>7.9</v>
      </c>
      <c r="S708">
        <v>8.1</v>
      </c>
      <c r="T708">
        <v>8.1999999999999993</v>
      </c>
      <c r="U708">
        <v>8.5</v>
      </c>
      <c r="V708">
        <v>9.1</v>
      </c>
      <c r="W708">
        <v>9.6</v>
      </c>
      <c r="X708">
        <v>10</v>
      </c>
      <c r="Y708">
        <v>10.6</v>
      </c>
      <c r="Z708">
        <v>-55.6</v>
      </c>
      <c r="AA708">
        <v>-38.6</v>
      </c>
      <c r="AB708">
        <v>5.4</v>
      </c>
      <c r="AC708">
        <v>12</v>
      </c>
      <c r="AD708">
        <v>13.3</v>
      </c>
    </row>
    <row r="709" spans="1:30" x14ac:dyDescent="0.3">
      <c r="A709" t="s">
        <v>839</v>
      </c>
      <c r="B709" t="s">
        <v>197</v>
      </c>
      <c r="C709">
        <v>56.8</v>
      </c>
      <c r="D709">
        <v>56.5</v>
      </c>
      <c r="E709">
        <v>60</v>
      </c>
      <c r="F709">
        <v>64</v>
      </c>
      <c r="G709">
        <v>71.3</v>
      </c>
      <c r="H709">
        <v>77.2</v>
      </c>
      <c r="I709">
        <v>77.8</v>
      </c>
      <c r="J709">
        <v>80.400000000000006</v>
      </c>
      <c r="K709">
        <v>84.3</v>
      </c>
      <c r="L709">
        <v>88.9</v>
      </c>
      <c r="M709">
        <v>88.9</v>
      </c>
      <c r="N709">
        <v>106.9</v>
      </c>
      <c r="O709">
        <v>118.1</v>
      </c>
      <c r="P709">
        <v>125.3</v>
      </c>
      <c r="Q709">
        <v>131.69999999999999</v>
      </c>
      <c r="R709">
        <v>131</v>
      </c>
      <c r="S709">
        <v>132.80000000000001</v>
      </c>
      <c r="T709">
        <v>133.4</v>
      </c>
      <c r="U709">
        <v>139.4</v>
      </c>
      <c r="V709">
        <v>151.9</v>
      </c>
      <c r="W709">
        <v>154.9</v>
      </c>
      <c r="X709">
        <v>153.4</v>
      </c>
      <c r="Y709">
        <v>165.9</v>
      </c>
      <c r="Z709">
        <v>197.6</v>
      </c>
      <c r="AA709">
        <v>209.9</v>
      </c>
      <c r="AB709">
        <v>182.8</v>
      </c>
      <c r="AC709">
        <v>225.7</v>
      </c>
      <c r="AD709">
        <v>249.2</v>
      </c>
    </row>
    <row r="710" spans="1:30" x14ac:dyDescent="0.3">
      <c r="A710" t="s">
        <v>840</v>
      </c>
      <c r="B710" t="s">
        <v>199</v>
      </c>
      <c r="C710">
        <v>137.1</v>
      </c>
      <c r="D710">
        <v>149.19999999999999</v>
      </c>
      <c r="E710">
        <v>154.4</v>
      </c>
      <c r="F710">
        <v>164.1</v>
      </c>
      <c r="G710">
        <v>181.5</v>
      </c>
      <c r="H710">
        <v>195.4</v>
      </c>
      <c r="I710">
        <v>216.3</v>
      </c>
      <c r="J710">
        <v>232.3</v>
      </c>
      <c r="K710">
        <v>246.1</v>
      </c>
      <c r="L710">
        <v>248.8</v>
      </c>
      <c r="M710">
        <v>265.60000000000002</v>
      </c>
      <c r="N710">
        <v>264.7</v>
      </c>
      <c r="O710">
        <v>266.3</v>
      </c>
      <c r="P710">
        <v>271.3</v>
      </c>
      <c r="Q710">
        <v>278.10000000000002</v>
      </c>
      <c r="R710">
        <v>294.60000000000002</v>
      </c>
      <c r="S710">
        <v>278.5</v>
      </c>
      <c r="T710">
        <v>297.5</v>
      </c>
      <c r="U710">
        <v>315.89999999999998</v>
      </c>
      <c r="V710">
        <v>334.7</v>
      </c>
      <c r="W710">
        <v>362.7</v>
      </c>
      <c r="X710">
        <v>369.5</v>
      </c>
      <c r="Y710">
        <v>378.8</v>
      </c>
      <c r="Z710">
        <v>346.6</v>
      </c>
      <c r="AA710">
        <v>399.5</v>
      </c>
      <c r="AB710">
        <v>446.5</v>
      </c>
      <c r="AC710">
        <v>478</v>
      </c>
      <c r="AD710">
        <v>547</v>
      </c>
    </row>
    <row r="711" spans="1:30" x14ac:dyDescent="0.3">
      <c r="A711" t="s">
        <v>841</v>
      </c>
      <c r="B711" t="s">
        <v>201</v>
      </c>
      <c r="C711">
        <v>1.4</v>
      </c>
      <c r="D711">
        <v>1.4</v>
      </c>
      <c r="E711">
        <v>2.2000000000000002</v>
      </c>
      <c r="F711">
        <v>2.8</v>
      </c>
      <c r="G711">
        <v>3.9</v>
      </c>
      <c r="H711">
        <v>1.9</v>
      </c>
      <c r="I711">
        <v>2.2000000000000002</v>
      </c>
      <c r="J711">
        <v>2.1</v>
      </c>
      <c r="K711">
        <v>2.5</v>
      </c>
      <c r="L711">
        <v>2.2000000000000002</v>
      </c>
      <c r="M711">
        <v>3</v>
      </c>
      <c r="N711">
        <v>4.9000000000000004</v>
      </c>
      <c r="O711">
        <v>4.5</v>
      </c>
      <c r="P711">
        <v>5.8</v>
      </c>
      <c r="Q711">
        <v>6.9</v>
      </c>
      <c r="R711">
        <v>7</v>
      </c>
      <c r="S711">
        <v>6.1</v>
      </c>
      <c r="T711">
        <v>7.2</v>
      </c>
      <c r="U711">
        <v>6</v>
      </c>
      <c r="V711">
        <v>5.7</v>
      </c>
      <c r="W711">
        <v>6.5</v>
      </c>
      <c r="X711">
        <v>6.1</v>
      </c>
      <c r="Y711">
        <v>6.1</v>
      </c>
      <c r="Z711">
        <v>6.2</v>
      </c>
      <c r="AA711">
        <v>8.6</v>
      </c>
      <c r="AB711">
        <v>11.3</v>
      </c>
      <c r="AC711">
        <v>12.3</v>
      </c>
      <c r="AD711">
        <v>14</v>
      </c>
    </row>
    <row r="712" spans="1:30" x14ac:dyDescent="0.3">
      <c r="A712" t="s">
        <v>842</v>
      </c>
      <c r="B712" t="s">
        <v>203</v>
      </c>
      <c r="C712">
        <v>45.2</v>
      </c>
      <c r="D712">
        <v>48.9</v>
      </c>
      <c r="E712">
        <v>51.4</v>
      </c>
      <c r="F712">
        <v>54.2</v>
      </c>
      <c r="G712">
        <v>59.2</v>
      </c>
      <c r="H712">
        <v>61.5</v>
      </c>
      <c r="I712">
        <v>69</v>
      </c>
      <c r="J712">
        <v>68.3</v>
      </c>
      <c r="K712">
        <v>70.3</v>
      </c>
      <c r="L712">
        <v>74.7</v>
      </c>
      <c r="M712">
        <v>73.8</v>
      </c>
      <c r="N712">
        <v>74</v>
      </c>
      <c r="O712">
        <v>65.3</v>
      </c>
      <c r="P712">
        <v>67.400000000000006</v>
      </c>
      <c r="Q712">
        <v>71.599999999999994</v>
      </c>
      <c r="R712">
        <v>74.3</v>
      </c>
      <c r="S712">
        <v>73.7</v>
      </c>
      <c r="T712">
        <v>73.8</v>
      </c>
      <c r="U712">
        <v>84.6</v>
      </c>
      <c r="V712">
        <v>92</v>
      </c>
      <c r="W712">
        <v>101.4</v>
      </c>
      <c r="X712">
        <v>109.7</v>
      </c>
      <c r="Y712">
        <v>109.7</v>
      </c>
      <c r="Z712">
        <v>104.4</v>
      </c>
      <c r="AA712">
        <v>123.3</v>
      </c>
      <c r="AB712">
        <v>135.80000000000001</v>
      </c>
      <c r="AC712">
        <v>129.6</v>
      </c>
      <c r="AD712">
        <v>147.9</v>
      </c>
    </row>
    <row r="713" spans="1:30" x14ac:dyDescent="0.3">
      <c r="A713" t="s">
        <v>843</v>
      </c>
      <c r="B713" t="s">
        <v>205</v>
      </c>
      <c r="C713">
        <v>90.5</v>
      </c>
      <c r="D713">
        <v>98.9</v>
      </c>
      <c r="E713">
        <v>100.7</v>
      </c>
      <c r="F713">
        <v>107.1</v>
      </c>
      <c r="G713">
        <v>118.4</v>
      </c>
      <c r="H713">
        <v>131.9</v>
      </c>
      <c r="I713">
        <v>145.1</v>
      </c>
      <c r="J713">
        <v>161.80000000000001</v>
      </c>
      <c r="K713">
        <v>173.3</v>
      </c>
      <c r="L713">
        <v>171.9</v>
      </c>
      <c r="M713">
        <v>188.8</v>
      </c>
      <c r="N713">
        <v>185.8</v>
      </c>
      <c r="O713">
        <v>196.5</v>
      </c>
      <c r="P713">
        <v>198</v>
      </c>
      <c r="Q713">
        <v>199.6</v>
      </c>
      <c r="R713">
        <v>213.4</v>
      </c>
      <c r="S713">
        <v>198.6</v>
      </c>
      <c r="T713">
        <v>216.4</v>
      </c>
      <c r="U713">
        <v>225.2</v>
      </c>
      <c r="V713">
        <v>237</v>
      </c>
      <c r="W713">
        <v>254.7</v>
      </c>
      <c r="X713">
        <v>253.7</v>
      </c>
      <c r="Y713">
        <v>263.10000000000002</v>
      </c>
      <c r="Z713">
        <v>235.9</v>
      </c>
      <c r="AA713">
        <v>267.7</v>
      </c>
      <c r="AB713">
        <v>299.39999999999998</v>
      </c>
      <c r="AC713">
        <v>336.1</v>
      </c>
      <c r="AD713">
        <v>385.1</v>
      </c>
    </row>
    <row r="714" spans="1:30" x14ac:dyDescent="0.3">
      <c r="A714" t="s">
        <v>844</v>
      </c>
      <c r="B714" s="2" t="s">
        <v>845</v>
      </c>
      <c r="C714" s="2">
        <v>271.3</v>
      </c>
      <c r="D714" s="2">
        <v>289.8</v>
      </c>
      <c r="E714" s="2">
        <v>303.3</v>
      </c>
      <c r="F714" s="2">
        <v>320.39999999999998</v>
      </c>
      <c r="G714" s="2">
        <v>345.7</v>
      </c>
      <c r="H714" s="2">
        <v>382.4</v>
      </c>
      <c r="I714" s="2">
        <v>408.9</v>
      </c>
      <c r="J714" s="2">
        <v>435.5</v>
      </c>
      <c r="K714" s="2">
        <v>469.8</v>
      </c>
      <c r="L714" s="2">
        <v>502.2</v>
      </c>
      <c r="M714" s="2">
        <v>530</v>
      </c>
      <c r="N714" s="2">
        <v>569.4</v>
      </c>
      <c r="O714" s="2">
        <v>611.1</v>
      </c>
      <c r="P714" s="2">
        <v>636.9</v>
      </c>
      <c r="Q714" s="2">
        <v>667.9</v>
      </c>
      <c r="R714" s="2">
        <v>709.4</v>
      </c>
      <c r="S714" s="2">
        <v>730.5</v>
      </c>
      <c r="T714" s="2">
        <v>742.6</v>
      </c>
      <c r="U714" s="2">
        <v>789.4</v>
      </c>
      <c r="V714" s="2">
        <v>821.4</v>
      </c>
      <c r="W714" s="2">
        <v>846.2</v>
      </c>
      <c r="X714" s="2">
        <v>883.6</v>
      </c>
      <c r="Y714" s="2">
        <v>931.2</v>
      </c>
      <c r="Z714" s="2">
        <v>920.2</v>
      </c>
      <c r="AA714" s="2">
        <v>1010.1</v>
      </c>
      <c r="AB714" s="2">
        <v>1085.5999999999999</v>
      </c>
      <c r="AC714" s="2">
        <v>1160.8</v>
      </c>
      <c r="AD714" s="2">
        <v>1260.8</v>
      </c>
    </row>
    <row r="715" spans="1:30" x14ac:dyDescent="0.3">
      <c r="A715" t="s">
        <v>846</v>
      </c>
      <c r="B715" t="s">
        <v>191</v>
      </c>
      <c r="C715">
        <v>165.2</v>
      </c>
      <c r="D715">
        <v>173.1</v>
      </c>
      <c r="E715">
        <v>182.3</v>
      </c>
      <c r="F715">
        <v>190.1</v>
      </c>
      <c r="G715">
        <v>206.9</v>
      </c>
      <c r="H715">
        <v>225.9</v>
      </c>
      <c r="I715">
        <v>244.8</v>
      </c>
      <c r="J715">
        <v>265.2</v>
      </c>
      <c r="K715">
        <v>274.89999999999998</v>
      </c>
      <c r="L715">
        <v>294.7</v>
      </c>
      <c r="M715">
        <v>310.7</v>
      </c>
      <c r="N715">
        <v>339.9</v>
      </c>
      <c r="O715">
        <v>367.4</v>
      </c>
      <c r="P715">
        <v>369.9</v>
      </c>
      <c r="Q715">
        <v>382.3</v>
      </c>
      <c r="R715">
        <v>398.5</v>
      </c>
      <c r="S715">
        <v>407.7</v>
      </c>
      <c r="T715">
        <v>419.7</v>
      </c>
      <c r="U715">
        <v>449.1</v>
      </c>
      <c r="V715">
        <v>468.2</v>
      </c>
      <c r="W715">
        <v>486.2</v>
      </c>
      <c r="X715">
        <v>505.4</v>
      </c>
      <c r="Y715">
        <v>525</v>
      </c>
      <c r="Z715">
        <v>538.4</v>
      </c>
      <c r="AA715">
        <v>566.4</v>
      </c>
      <c r="AB715">
        <v>596.20000000000005</v>
      </c>
      <c r="AC715">
        <v>643</v>
      </c>
      <c r="AD715">
        <v>691.5</v>
      </c>
    </row>
    <row r="716" spans="1:30" x14ac:dyDescent="0.3">
      <c r="A716" t="s">
        <v>847</v>
      </c>
      <c r="B716" t="s">
        <v>193</v>
      </c>
      <c r="C716">
        <v>140.6</v>
      </c>
      <c r="D716">
        <v>148.19999999999999</v>
      </c>
      <c r="E716">
        <v>156</v>
      </c>
      <c r="F716">
        <v>163.5</v>
      </c>
      <c r="G716">
        <v>177.1</v>
      </c>
      <c r="H716">
        <v>191.9</v>
      </c>
      <c r="I716">
        <v>208.4</v>
      </c>
      <c r="J716">
        <v>223.8</v>
      </c>
      <c r="K716">
        <v>236.7</v>
      </c>
      <c r="L716">
        <v>253.5</v>
      </c>
      <c r="M716">
        <v>267.8</v>
      </c>
      <c r="N716">
        <v>286.3</v>
      </c>
      <c r="O716">
        <v>302.5</v>
      </c>
      <c r="P716">
        <v>303.89999999999998</v>
      </c>
      <c r="Q716">
        <v>318</v>
      </c>
      <c r="R716">
        <v>329.8</v>
      </c>
      <c r="S716">
        <v>338</v>
      </c>
      <c r="T716">
        <v>345.4</v>
      </c>
      <c r="U716">
        <v>366.4</v>
      </c>
      <c r="V716">
        <v>380.9</v>
      </c>
      <c r="W716">
        <v>396.3</v>
      </c>
      <c r="X716">
        <v>411.9</v>
      </c>
      <c r="Y716">
        <v>427.5</v>
      </c>
      <c r="Z716">
        <v>445.4</v>
      </c>
      <c r="AA716">
        <v>461.2</v>
      </c>
      <c r="AB716">
        <v>492.8</v>
      </c>
      <c r="AC716">
        <v>523.70000000000005</v>
      </c>
      <c r="AD716">
        <v>561.6</v>
      </c>
    </row>
    <row r="717" spans="1:30" x14ac:dyDescent="0.3">
      <c r="A717" t="s">
        <v>848</v>
      </c>
      <c r="B717" t="s">
        <v>195</v>
      </c>
      <c r="C717">
        <v>3.3</v>
      </c>
      <c r="D717">
        <v>3.6</v>
      </c>
      <c r="E717">
        <v>3.8</v>
      </c>
      <c r="F717">
        <v>4</v>
      </c>
      <c r="G717">
        <v>6.1</v>
      </c>
      <c r="H717">
        <v>6.6</v>
      </c>
      <c r="I717">
        <v>7.1</v>
      </c>
      <c r="J717">
        <v>7.8</v>
      </c>
      <c r="K717">
        <v>8.8000000000000007</v>
      </c>
      <c r="L717">
        <v>9.4</v>
      </c>
      <c r="M717">
        <v>10.199999999999999</v>
      </c>
      <c r="N717">
        <v>10.4</v>
      </c>
      <c r="O717">
        <v>11</v>
      </c>
      <c r="P717">
        <v>10.7</v>
      </c>
      <c r="Q717">
        <v>6.6</v>
      </c>
      <c r="R717">
        <v>9</v>
      </c>
      <c r="S717">
        <v>9</v>
      </c>
      <c r="T717">
        <v>9.1999999999999993</v>
      </c>
      <c r="U717">
        <v>11</v>
      </c>
      <c r="V717">
        <v>12.5</v>
      </c>
      <c r="W717">
        <v>13.8</v>
      </c>
      <c r="X717">
        <v>15.1</v>
      </c>
      <c r="Y717">
        <v>16</v>
      </c>
      <c r="Z717">
        <v>4.7</v>
      </c>
      <c r="AA717">
        <v>10.8</v>
      </c>
      <c r="AB717">
        <v>15.3</v>
      </c>
      <c r="AC717">
        <v>19.2</v>
      </c>
      <c r="AD717">
        <v>21.1</v>
      </c>
    </row>
    <row r="718" spans="1:30" x14ac:dyDescent="0.3">
      <c r="A718" t="s">
        <v>849</v>
      </c>
      <c r="B718" t="s">
        <v>197</v>
      </c>
      <c r="C718">
        <v>21.3</v>
      </c>
      <c r="D718">
        <v>21.3</v>
      </c>
      <c r="E718">
        <v>22.4</v>
      </c>
      <c r="F718">
        <v>22.6</v>
      </c>
      <c r="G718">
        <v>23.7</v>
      </c>
      <c r="H718">
        <v>27.4</v>
      </c>
      <c r="I718">
        <v>29.3</v>
      </c>
      <c r="J718">
        <v>33.5</v>
      </c>
      <c r="K718">
        <v>29.4</v>
      </c>
      <c r="L718">
        <v>31.8</v>
      </c>
      <c r="M718">
        <v>32.700000000000003</v>
      </c>
      <c r="N718">
        <v>43.2</v>
      </c>
      <c r="O718">
        <v>53.9</v>
      </c>
      <c r="P718">
        <v>55.3</v>
      </c>
      <c r="Q718">
        <v>57.7</v>
      </c>
      <c r="R718">
        <v>59.6</v>
      </c>
      <c r="S718">
        <v>60.7</v>
      </c>
      <c r="T718">
        <v>65.099999999999994</v>
      </c>
      <c r="U718">
        <v>71.8</v>
      </c>
      <c r="V718">
        <v>74.900000000000006</v>
      </c>
      <c r="W718">
        <v>76.099999999999994</v>
      </c>
      <c r="X718">
        <v>78.400000000000006</v>
      </c>
      <c r="Y718">
        <v>81.400000000000006</v>
      </c>
      <c r="Z718">
        <v>88.3</v>
      </c>
      <c r="AA718">
        <v>94.4</v>
      </c>
      <c r="AB718">
        <v>88.1</v>
      </c>
      <c r="AC718">
        <v>100</v>
      </c>
      <c r="AD718">
        <v>108.8</v>
      </c>
    </row>
    <row r="719" spans="1:30" x14ac:dyDescent="0.3">
      <c r="A719" t="s">
        <v>850</v>
      </c>
      <c r="B719" t="s">
        <v>199</v>
      </c>
      <c r="C719">
        <v>106.1</v>
      </c>
      <c r="D719">
        <v>116.7</v>
      </c>
      <c r="E719">
        <v>121</v>
      </c>
      <c r="F719">
        <v>130.30000000000001</v>
      </c>
      <c r="G719">
        <v>138.80000000000001</v>
      </c>
      <c r="H719">
        <v>156.5</v>
      </c>
      <c r="I719">
        <v>164.1</v>
      </c>
      <c r="J719">
        <v>170.4</v>
      </c>
      <c r="K719">
        <v>194.9</v>
      </c>
      <c r="L719">
        <v>207.5</v>
      </c>
      <c r="M719">
        <v>219.3</v>
      </c>
      <c r="N719">
        <v>229.4</v>
      </c>
      <c r="O719">
        <v>243.7</v>
      </c>
      <c r="P719">
        <v>267</v>
      </c>
      <c r="Q719">
        <v>285.5</v>
      </c>
      <c r="R719">
        <v>310.89999999999998</v>
      </c>
      <c r="S719">
        <v>322.8</v>
      </c>
      <c r="T719">
        <v>322.89999999999998</v>
      </c>
      <c r="U719">
        <v>340.3</v>
      </c>
      <c r="V719">
        <v>353.1</v>
      </c>
      <c r="W719">
        <v>360</v>
      </c>
      <c r="X719">
        <v>378.2</v>
      </c>
      <c r="Y719">
        <v>406.2</v>
      </c>
      <c r="Z719">
        <v>381.7</v>
      </c>
      <c r="AA719">
        <v>443.6</v>
      </c>
      <c r="AB719">
        <v>489.4</v>
      </c>
      <c r="AC719">
        <v>517.9</v>
      </c>
      <c r="AD719">
        <v>569.29999999999995</v>
      </c>
    </row>
    <row r="720" spans="1:30" x14ac:dyDescent="0.3">
      <c r="A720" t="s">
        <v>851</v>
      </c>
      <c r="B720" t="s">
        <v>201</v>
      </c>
      <c r="C720">
        <v>1.6</v>
      </c>
      <c r="D720">
        <v>1.8</v>
      </c>
      <c r="E720">
        <v>2.8</v>
      </c>
      <c r="F720">
        <v>4</v>
      </c>
      <c r="G720">
        <v>5.5</v>
      </c>
      <c r="H720">
        <v>3.2</v>
      </c>
      <c r="I720">
        <v>3.1</v>
      </c>
      <c r="J720">
        <v>3</v>
      </c>
      <c r="K720">
        <v>5.0999999999999996</v>
      </c>
      <c r="L720">
        <v>4.9000000000000004</v>
      </c>
      <c r="M720">
        <v>5.6</v>
      </c>
      <c r="N720">
        <v>8.5</v>
      </c>
      <c r="O720">
        <v>7.1</v>
      </c>
      <c r="P720">
        <v>10.7</v>
      </c>
      <c r="Q720">
        <v>11.9</v>
      </c>
      <c r="R720">
        <v>14.7</v>
      </c>
      <c r="S720">
        <v>13.9</v>
      </c>
      <c r="T720">
        <v>13.2</v>
      </c>
      <c r="U720">
        <v>11.5</v>
      </c>
      <c r="V720">
        <v>11.4</v>
      </c>
      <c r="W720">
        <v>10.1</v>
      </c>
      <c r="X720">
        <v>10.7</v>
      </c>
      <c r="Y720">
        <v>9.6</v>
      </c>
      <c r="Z720">
        <v>7.7</v>
      </c>
      <c r="AA720">
        <v>9.6</v>
      </c>
      <c r="AB720">
        <v>10.4</v>
      </c>
      <c r="AC720">
        <v>10.5</v>
      </c>
      <c r="AD720">
        <v>11.4</v>
      </c>
    </row>
    <row r="721" spans="1:30" x14ac:dyDescent="0.3">
      <c r="A721" t="s">
        <v>852</v>
      </c>
      <c r="B721" t="s">
        <v>203</v>
      </c>
      <c r="C721">
        <v>48.1</v>
      </c>
      <c r="D721">
        <v>50.5</v>
      </c>
      <c r="E721">
        <v>54.1</v>
      </c>
      <c r="F721">
        <v>56.5</v>
      </c>
      <c r="G721">
        <v>57.9</v>
      </c>
      <c r="H721">
        <v>66.7</v>
      </c>
      <c r="I721">
        <v>67.8</v>
      </c>
      <c r="J721">
        <v>67.7</v>
      </c>
      <c r="K721">
        <v>77.400000000000006</v>
      </c>
      <c r="L721">
        <v>77.8</v>
      </c>
      <c r="M721">
        <v>78.3</v>
      </c>
      <c r="N721">
        <v>79.2</v>
      </c>
      <c r="O721">
        <v>67.7</v>
      </c>
      <c r="P721">
        <v>73.099999999999994</v>
      </c>
      <c r="Q721">
        <v>74.5</v>
      </c>
      <c r="R721">
        <v>73.400000000000006</v>
      </c>
      <c r="S721">
        <v>82.1</v>
      </c>
      <c r="T721">
        <v>79.400000000000006</v>
      </c>
      <c r="U721">
        <v>88.1</v>
      </c>
      <c r="V721">
        <v>84.2</v>
      </c>
      <c r="W721">
        <v>87.7</v>
      </c>
      <c r="X721">
        <v>96.4</v>
      </c>
      <c r="Y721">
        <v>88.7</v>
      </c>
      <c r="Z721">
        <v>84.5</v>
      </c>
      <c r="AA721">
        <v>99.8</v>
      </c>
      <c r="AB721">
        <v>112.9</v>
      </c>
      <c r="AC721">
        <v>103.1</v>
      </c>
      <c r="AD721">
        <v>108.5</v>
      </c>
    </row>
    <row r="722" spans="1:30" x14ac:dyDescent="0.3">
      <c r="A722" t="s">
        <v>853</v>
      </c>
      <c r="B722" t="s">
        <v>205</v>
      </c>
      <c r="C722">
        <v>56.4</v>
      </c>
      <c r="D722">
        <v>64.400000000000006</v>
      </c>
      <c r="E722">
        <v>64.2</v>
      </c>
      <c r="F722">
        <v>69.8</v>
      </c>
      <c r="G722">
        <v>75.400000000000006</v>
      </c>
      <c r="H722">
        <v>86.5</v>
      </c>
      <c r="I722">
        <v>93.1</v>
      </c>
      <c r="J722">
        <v>99.7</v>
      </c>
      <c r="K722">
        <v>112.4</v>
      </c>
      <c r="L722">
        <v>124.8</v>
      </c>
      <c r="M722">
        <v>135.4</v>
      </c>
      <c r="N722">
        <v>141.80000000000001</v>
      </c>
      <c r="O722">
        <v>168.9</v>
      </c>
      <c r="P722">
        <v>183.2</v>
      </c>
      <c r="Q722">
        <v>199.2</v>
      </c>
      <c r="R722">
        <v>222.9</v>
      </c>
      <c r="S722">
        <v>226.8</v>
      </c>
      <c r="T722">
        <v>230.3</v>
      </c>
      <c r="U722">
        <v>240.7</v>
      </c>
      <c r="V722">
        <v>257.5</v>
      </c>
      <c r="W722">
        <v>262.2</v>
      </c>
      <c r="X722">
        <v>271.10000000000002</v>
      </c>
      <c r="Y722">
        <v>307.89999999999998</v>
      </c>
      <c r="Z722">
        <v>289.60000000000002</v>
      </c>
      <c r="AA722">
        <v>334.2</v>
      </c>
      <c r="AB722">
        <v>366.1</v>
      </c>
      <c r="AC722">
        <v>404.3</v>
      </c>
      <c r="AD722">
        <v>449.3</v>
      </c>
    </row>
    <row r="723" spans="1:30" x14ac:dyDescent="0.3">
      <c r="A723" t="s">
        <v>854</v>
      </c>
      <c r="B723" s="2" t="s">
        <v>855</v>
      </c>
      <c r="C723" s="2">
        <v>95.2</v>
      </c>
      <c r="D723" s="2">
        <v>102</v>
      </c>
      <c r="E723" s="2">
        <v>105.9</v>
      </c>
      <c r="F723" s="2">
        <v>112.5</v>
      </c>
      <c r="G723" s="2">
        <v>121.2</v>
      </c>
      <c r="H723" s="2">
        <v>128.4</v>
      </c>
      <c r="I723" s="2">
        <v>137.4</v>
      </c>
      <c r="J723" s="2">
        <v>144.5</v>
      </c>
      <c r="K723" s="2">
        <v>154.80000000000001</v>
      </c>
      <c r="L723" s="2">
        <v>163.19999999999999</v>
      </c>
      <c r="M723" s="2">
        <v>172.6</v>
      </c>
      <c r="N723" s="2">
        <v>181.4</v>
      </c>
      <c r="O723" s="2">
        <v>186.6</v>
      </c>
      <c r="P723" s="2">
        <v>195.7</v>
      </c>
      <c r="Q723" s="2">
        <v>201.9</v>
      </c>
      <c r="R723" s="2">
        <v>209</v>
      </c>
      <c r="S723" s="2">
        <v>213.8</v>
      </c>
      <c r="T723" s="2">
        <v>221.2</v>
      </c>
      <c r="U723" s="2">
        <v>231</v>
      </c>
      <c r="V723" s="2">
        <v>239.6</v>
      </c>
      <c r="W723" s="2">
        <v>243.9</v>
      </c>
      <c r="X723" s="2">
        <v>250.2</v>
      </c>
      <c r="Y723" s="2">
        <v>261.3</v>
      </c>
      <c r="Z723" s="2">
        <v>257.7</v>
      </c>
      <c r="AA723" s="2">
        <v>264.3</v>
      </c>
      <c r="AB723" s="2">
        <v>286.89999999999998</v>
      </c>
      <c r="AC723" s="2">
        <v>316.89999999999998</v>
      </c>
      <c r="AD723" s="2">
        <v>347</v>
      </c>
    </row>
    <row r="724" spans="1:30" x14ac:dyDescent="0.3">
      <c r="A724" t="s">
        <v>856</v>
      </c>
      <c r="B724" t="s">
        <v>191</v>
      </c>
      <c r="C724">
        <v>57.9</v>
      </c>
      <c r="D724">
        <v>61.1</v>
      </c>
      <c r="E724">
        <v>64.900000000000006</v>
      </c>
      <c r="F724">
        <v>69.099999999999994</v>
      </c>
      <c r="G724">
        <v>74.5</v>
      </c>
      <c r="H724">
        <v>80.8</v>
      </c>
      <c r="I724">
        <v>85.6</v>
      </c>
      <c r="J724">
        <v>90.2</v>
      </c>
      <c r="K724">
        <v>92.8</v>
      </c>
      <c r="L724">
        <v>97.7</v>
      </c>
      <c r="M724">
        <v>102.5</v>
      </c>
      <c r="N724">
        <v>110.5</v>
      </c>
      <c r="O724">
        <v>116.4</v>
      </c>
      <c r="P724">
        <v>120.7</v>
      </c>
      <c r="Q724">
        <v>123.2</v>
      </c>
      <c r="R724">
        <v>126</v>
      </c>
      <c r="S724">
        <v>129.19999999999999</v>
      </c>
      <c r="T724">
        <v>132.80000000000001</v>
      </c>
      <c r="U724">
        <v>138.19999999999999</v>
      </c>
      <c r="V724">
        <v>143.80000000000001</v>
      </c>
      <c r="W724">
        <v>147.4</v>
      </c>
      <c r="X724">
        <v>153.6</v>
      </c>
      <c r="Y724">
        <v>158.6</v>
      </c>
      <c r="Z724">
        <v>164.6</v>
      </c>
      <c r="AA724">
        <v>163.19999999999999</v>
      </c>
      <c r="AB724">
        <v>180.4</v>
      </c>
      <c r="AC724">
        <v>196.8</v>
      </c>
      <c r="AD724">
        <v>212.3</v>
      </c>
    </row>
    <row r="725" spans="1:30" x14ac:dyDescent="0.3">
      <c r="A725" t="s">
        <v>857</v>
      </c>
      <c r="B725" t="s">
        <v>193</v>
      </c>
      <c r="C725">
        <v>53.3</v>
      </c>
      <c r="D725">
        <v>56.2</v>
      </c>
      <c r="E725">
        <v>59.8</v>
      </c>
      <c r="F725">
        <v>64.099999999999994</v>
      </c>
      <c r="G725">
        <v>68.7</v>
      </c>
      <c r="H725">
        <v>74.400000000000006</v>
      </c>
      <c r="I725">
        <v>78.7</v>
      </c>
      <c r="J725">
        <v>82.9</v>
      </c>
      <c r="K725">
        <v>85.4</v>
      </c>
      <c r="L725">
        <v>90.1</v>
      </c>
      <c r="M725">
        <v>94.8</v>
      </c>
      <c r="N725">
        <v>101</v>
      </c>
      <c r="O725">
        <v>105</v>
      </c>
      <c r="P725">
        <v>109.2</v>
      </c>
      <c r="Q725">
        <v>111.2</v>
      </c>
      <c r="R725">
        <v>113.1</v>
      </c>
      <c r="S725">
        <v>116</v>
      </c>
      <c r="T725">
        <v>119</v>
      </c>
      <c r="U725">
        <v>123.5</v>
      </c>
      <c r="V725">
        <v>128.6</v>
      </c>
      <c r="W725">
        <v>131.5</v>
      </c>
      <c r="X725">
        <v>137.4</v>
      </c>
      <c r="Y725">
        <v>142</v>
      </c>
      <c r="Z725">
        <v>156.80000000000001</v>
      </c>
      <c r="AA725">
        <v>151.5</v>
      </c>
      <c r="AB725">
        <v>162.30000000000001</v>
      </c>
      <c r="AC725">
        <v>175.3</v>
      </c>
      <c r="AD725">
        <v>188.7</v>
      </c>
    </row>
    <row r="726" spans="1:30" x14ac:dyDescent="0.3">
      <c r="A726" t="s">
        <v>858</v>
      </c>
      <c r="B726" t="s">
        <v>195</v>
      </c>
      <c r="C726">
        <v>1.4</v>
      </c>
      <c r="D726">
        <v>1.5</v>
      </c>
      <c r="E726">
        <v>1.6</v>
      </c>
      <c r="F726">
        <v>1.6</v>
      </c>
      <c r="G726">
        <v>2.2000000000000002</v>
      </c>
      <c r="H726">
        <v>2.4</v>
      </c>
      <c r="I726">
        <v>2.7</v>
      </c>
      <c r="J726">
        <v>2.8</v>
      </c>
      <c r="K726">
        <v>3.4</v>
      </c>
      <c r="L726">
        <v>3.7</v>
      </c>
      <c r="M726">
        <v>4</v>
      </c>
      <c r="N726">
        <v>4.2</v>
      </c>
      <c r="O726">
        <v>4.3</v>
      </c>
      <c r="P726">
        <v>4.5999999999999996</v>
      </c>
      <c r="Q726">
        <v>4.7</v>
      </c>
      <c r="R726">
        <v>5.0999999999999996</v>
      </c>
      <c r="S726">
        <v>5.3</v>
      </c>
      <c r="T726">
        <v>5.3</v>
      </c>
      <c r="U726">
        <v>5.6</v>
      </c>
      <c r="V726">
        <v>5.8</v>
      </c>
      <c r="W726">
        <v>6.4</v>
      </c>
      <c r="X726">
        <v>6.6</v>
      </c>
      <c r="Y726">
        <v>6.9</v>
      </c>
      <c r="Z726">
        <v>-3.1</v>
      </c>
      <c r="AA726">
        <v>0.6</v>
      </c>
      <c r="AB726">
        <v>7.6</v>
      </c>
      <c r="AC726">
        <v>8.6999999999999993</v>
      </c>
      <c r="AD726">
        <v>9.5</v>
      </c>
    </row>
    <row r="727" spans="1:30" x14ac:dyDescent="0.3">
      <c r="A727" t="s">
        <v>859</v>
      </c>
      <c r="B727" t="s">
        <v>197</v>
      </c>
      <c r="C727">
        <v>3.3</v>
      </c>
      <c r="D727">
        <v>3.4</v>
      </c>
      <c r="E727">
        <v>3.5</v>
      </c>
      <c r="F727">
        <v>3.4</v>
      </c>
      <c r="G727">
        <v>3.5</v>
      </c>
      <c r="H727">
        <v>4</v>
      </c>
      <c r="I727">
        <v>4.2</v>
      </c>
      <c r="J727">
        <v>4.5</v>
      </c>
      <c r="K727">
        <v>4</v>
      </c>
      <c r="L727">
        <v>3.9</v>
      </c>
      <c r="M727">
        <v>3.6</v>
      </c>
      <c r="N727">
        <v>5.4</v>
      </c>
      <c r="O727">
        <v>7.2</v>
      </c>
      <c r="P727">
        <v>6.8</v>
      </c>
      <c r="Q727">
        <v>7.3</v>
      </c>
      <c r="R727">
        <v>7.7</v>
      </c>
      <c r="S727">
        <v>7.9</v>
      </c>
      <c r="T727">
        <v>8.5</v>
      </c>
      <c r="U727">
        <v>9.1999999999999993</v>
      </c>
      <c r="V727">
        <v>9.3000000000000007</v>
      </c>
      <c r="W727">
        <v>9.4</v>
      </c>
      <c r="X727">
        <v>9.6</v>
      </c>
      <c r="Y727">
        <v>9.6999999999999993</v>
      </c>
      <c r="Z727">
        <v>10.8</v>
      </c>
      <c r="AA727">
        <v>11.1</v>
      </c>
      <c r="AB727">
        <v>10.5</v>
      </c>
      <c r="AC727">
        <v>12.8</v>
      </c>
      <c r="AD727">
        <v>14.1</v>
      </c>
    </row>
    <row r="728" spans="1:30" x14ac:dyDescent="0.3">
      <c r="A728" t="s">
        <v>860</v>
      </c>
      <c r="B728" t="s">
        <v>199</v>
      </c>
      <c r="C728">
        <v>37.299999999999997</v>
      </c>
      <c r="D728">
        <v>40.9</v>
      </c>
      <c r="E728">
        <v>40.9</v>
      </c>
      <c r="F728">
        <v>43.4</v>
      </c>
      <c r="G728">
        <v>46.7</v>
      </c>
      <c r="H728">
        <v>47.6</v>
      </c>
      <c r="I728">
        <v>51.8</v>
      </c>
      <c r="J728">
        <v>54.4</v>
      </c>
      <c r="K728">
        <v>62</v>
      </c>
      <c r="L728">
        <v>65.5</v>
      </c>
      <c r="M728">
        <v>70.2</v>
      </c>
      <c r="N728">
        <v>70.900000000000006</v>
      </c>
      <c r="O728">
        <v>70.2</v>
      </c>
      <c r="P728">
        <v>75.099999999999994</v>
      </c>
      <c r="Q728">
        <v>78.7</v>
      </c>
      <c r="R728">
        <v>83</v>
      </c>
      <c r="S728">
        <v>84.6</v>
      </c>
      <c r="T728">
        <v>88.4</v>
      </c>
      <c r="U728">
        <v>92.8</v>
      </c>
      <c r="V728">
        <v>95.8</v>
      </c>
      <c r="W728">
        <v>96.5</v>
      </c>
      <c r="X728">
        <v>96.6</v>
      </c>
      <c r="Y728">
        <v>102.6</v>
      </c>
      <c r="Z728">
        <v>93.2</v>
      </c>
      <c r="AA728">
        <v>101.1</v>
      </c>
      <c r="AB728">
        <v>106.5</v>
      </c>
      <c r="AC728">
        <v>120</v>
      </c>
      <c r="AD728">
        <v>134.69999999999999</v>
      </c>
    </row>
    <row r="729" spans="1:30" x14ac:dyDescent="0.3">
      <c r="A729" t="s">
        <v>861</v>
      </c>
      <c r="B729" t="s">
        <v>201</v>
      </c>
      <c r="C729">
        <v>1</v>
      </c>
      <c r="D729">
        <v>1.1000000000000001</v>
      </c>
      <c r="E729">
        <v>1.9</v>
      </c>
      <c r="F729">
        <v>2.6</v>
      </c>
      <c r="G729">
        <v>3.2</v>
      </c>
      <c r="H729">
        <v>1.6</v>
      </c>
      <c r="I729">
        <v>1.7</v>
      </c>
      <c r="J729">
        <v>1.7</v>
      </c>
      <c r="K729">
        <v>2.5</v>
      </c>
      <c r="L729">
        <v>2.2999999999999998</v>
      </c>
      <c r="M729">
        <v>2.6</v>
      </c>
      <c r="N729">
        <v>3.7</v>
      </c>
      <c r="O729">
        <v>2.4</v>
      </c>
      <c r="P729">
        <v>2.9</v>
      </c>
      <c r="Q729">
        <v>3.1</v>
      </c>
      <c r="R729">
        <v>3</v>
      </c>
      <c r="S729">
        <v>3.3</v>
      </c>
      <c r="T729">
        <v>3.7</v>
      </c>
      <c r="U729">
        <v>3.7</v>
      </c>
      <c r="V729">
        <v>4.3</v>
      </c>
      <c r="W729">
        <v>4.5</v>
      </c>
      <c r="X729">
        <v>4.5</v>
      </c>
      <c r="Y729">
        <v>4.4000000000000004</v>
      </c>
      <c r="Z729">
        <v>3.6</v>
      </c>
      <c r="AA729">
        <v>4.0999999999999996</v>
      </c>
      <c r="AB729">
        <v>4.5999999999999996</v>
      </c>
      <c r="AC729">
        <v>4.7</v>
      </c>
      <c r="AD729">
        <v>4.9000000000000004</v>
      </c>
    </row>
    <row r="730" spans="1:30" x14ac:dyDescent="0.3">
      <c r="A730" t="s">
        <v>862</v>
      </c>
      <c r="B730" t="s">
        <v>203</v>
      </c>
      <c r="C730">
        <v>13</v>
      </c>
      <c r="D730">
        <v>13.4</v>
      </c>
      <c r="E730">
        <v>13</v>
      </c>
      <c r="F730">
        <v>14</v>
      </c>
      <c r="G730">
        <v>14.1</v>
      </c>
      <c r="H730">
        <v>14.6</v>
      </c>
      <c r="I730">
        <v>15.1</v>
      </c>
      <c r="J730">
        <v>14.8</v>
      </c>
      <c r="K730">
        <v>16</v>
      </c>
      <c r="L730">
        <v>16</v>
      </c>
      <c r="M730">
        <v>15.8</v>
      </c>
      <c r="N730">
        <v>15.1</v>
      </c>
      <c r="O730">
        <v>12.3</v>
      </c>
      <c r="P730">
        <v>15</v>
      </c>
      <c r="Q730">
        <v>16.600000000000001</v>
      </c>
      <c r="R730">
        <v>18.100000000000001</v>
      </c>
      <c r="S730">
        <v>18.399999999999999</v>
      </c>
      <c r="T730">
        <v>18.600000000000001</v>
      </c>
      <c r="U730">
        <v>18.7</v>
      </c>
      <c r="V730">
        <v>17.5</v>
      </c>
      <c r="W730">
        <v>19</v>
      </c>
      <c r="X730">
        <v>18.5</v>
      </c>
      <c r="Y730">
        <v>20.2</v>
      </c>
      <c r="Z730">
        <v>19.100000000000001</v>
      </c>
      <c r="AA730">
        <v>19.899999999999999</v>
      </c>
      <c r="AB730">
        <v>18.8</v>
      </c>
      <c r="AC730">
        <v>18.3</v>
      </c>
      <c r="AD730">
        <v>19.399999999999999</v>
      </c>
    </row>
    <row r="731" spans="1:30" x14ac:dyDescent="0.3">
      <c r="A731" t="s">
        <v>863</v>
      </c>
      <c r="B731" t="s">
        <v>205</v>
      </c>
      <c r="C731">
        <v>23.4</v>
      </c>
      <c r="D731">
        <v>26.4</v>
      </c>
      <c r="E731">
        <v>26.1</v>
      </c>
      <c r="F731">
        <v>26.8</v>
      </c>
      <c r="G731">
        <v>29.4</v>
      </c>
      <c r="H731">
        <v>31.4</v>
      </c>
      <c r="I731">
        <v>35</v>
      </c>
      <c r="J731">
        <v>37.799999999999997</v>
      </c>
      <c r="K731">
        <v>43.6</v>
      </c>
      <c r="L731">
        <v>47.3</v>
      </c>
      <c r="M731">
        <v>51.8</v>
      </c>
      <c r="N731">
        <v>52</v>
      </c>
      <c r="O731">
        <v>55.5</v>
      </c>
      <c r="P731">
        <v>57.2</v>
      </c>
      <c r="Q731">
        <v>59</v>
      </c>
      <c r="R731">
        <v>61.9</v>
      </c>
      <c r="S731">
        <v>62.9</v>
      </c>
      <c r="T731">
        <v>66.099999999999994</v>
      </c>
      <c r="U731">
        <v>70.400000000000006</v>
      </c>
      <c r="V731">
        <v>74.099999999999994</v>
      </c>
      <c r="W731">
        <v>73</v>
      </c>
      <c r="X731">
        <v>73.7</v>
      </c>
      <c r="Y731">
        <v>78.099999999999994</v>
      </c>
      <c r="Z731">
        <v>70.5</v>
      </c>
      <c r="AA731">
        <v>77.099999999999994</v>
      </c>
      <c r="AB731">
        <v>83.1</v>
      </c>
      <c r="AC731">
        <v>97</v>
      </c>
      <c r="AD731">
        <v>110.4</v>
      </c>
    </row>
    <row r="732" spans="1:30" x14ac:dyDescent="0.3">
      <c r="A732" t="s">
        <v>864</v>
      </c>
      <c r="B732" s="2" t="s">
        <v>865</v>
      </c>
      <c r="C732" s="2">
        <v>61.6</v>
      </c>
      <c r="D732" s="2">
        <v>66.3</v>
      </c>
      <c r="E732" s="2">
        <v>73.8</v>
      </c>
      <c r="F732" s="2">
        <v>83.1</v>
      </c>
      <c r="G732" s="2">
        <v>93.7</v>
      </c>
      <c r="H732" s="2">
        <v>100.6</v>
      </c>
      <c r="I732" s="2">
        <v>106.4</v>
      </c>
      <c r="J732" s="2">
        <v>110.2</v>
      </c>
      <c r="K732" s="2">
        <v>116.9</v>
      </c>
      <c r="L732" s="2">
        <v>124.4</v>
      </c>
      <c r="M732" s="2">
        <v>134</v>
      </c>
      <c r="N732" s="2">
        <v>145.4</v>
      </c>
      <c r="O732" s="2">
        <v>153.5</v>
      </c>
      <c r="P732" s="2">
        <v>162.80000000000001</v>
      </c>
      <c r="Q732" s="2">
        <v>164.6</v>
      </c>
      <c r="R732" s="2">
        <v>169.7</v>
      </c>
      <c r="S732" s="2">
        <v>174.8</v>
      </c>
      <c r="T732" s="2">
        <v>184.6</v>
      </c>
      <c r="U732" s="2">
        <v>195.4</v>
      </c>
      <c r="V732" s="2">
        <v>209.2</v>
      </c>
      <c r="W732" s="2">
        <v>224.5</v>
      </c>
      <c r="X732" s="2">
        <v>236.3</v>
      </c>
      <c r="Y732" s="2">
        <v>247.9</v>
      </c>
      <c r="Z732" s="2">
        <v>253.7</v>
      </c>
      <c r="AA732" s="2">
        <v>278.7</v>
      </c>
      <c r="AB732" s="2">
        <v>303.39999999999998</v>
      </c>
      <c r="AC732" s="2">
        <v>334</v>
      </c>
      <c r="AD732" s="2">
        <v>354.4</v>
      </c>
    </row>
    <row r="733" spans="1:30" x14ac:dyDescent="0.3">
      <c r="A733" t="s">
        <v>866</v>
      </c>
      <c r="B733" t="s">
        <v>191</v>
      </c>
      <c r="C733">
        <v>39.5</v>
      </c>
      <c r="D733">
        <v>43</v>
      </c>
      <c r="E733">
        <v>47.9</v>
      </c>
      <c r="F733">
        <v>52.6</v>
      </c>
      <c r="G733">
        <v>55.8</v>
      </c>
      <c r="H733">
        <v>59.7</v>
      </c>
      <c r="I733">
        <v>65.099999999999994</v>
      </c>
      <c r="J733">
        <v>67.7</v>
      </c>
      <c r="K733">
        <v>72.400000000000006</v>
      </c>
      <c r="L733">
        <v>76.900000000000006</v>
      </c>
      <c r="M733">
        <v>80.8</v>
      </c>
      <c r="N733">
        <v>85.7</v>
      </c>
      <c r="O733">
        <v>87.7</v>
      </c>
      <c r="P733">
        <v>89.7</v>
      </c>
      <c r="Q733">
        <v>88.7</v>
      </c>
      <c r="R733">
        <v>96</v>
      </c>
      <c r="S733">
        <v>101.9</v>
      </c>
      <c r="T733">
        <v>106.8</v>
      </c>
      <c r="U733">
        <v>113.4</v>
      </c>
      <c r="V733">
        <v>121.3</v>
      </c>
      <c r="W733">
        <v>128.19999999999999</v>
      </c>
      <c r="X733">
        <v>136.1</v>
      </c>
      <c r="Y733">
        <v>146.9</v>
      </c>
      <c r="Z733">
        <v>149.5</v>
      </c>
      <c r="AA733">
        <v>156.1</v>
      </c>
      <c r="AB733">
        <v>179.2</v>
      </c>
      <c r="AC733">
        <v>199.4</v>
      </c>
      <c r="AD733">
        <v>226.6</v>
      </c>
    </row>
    <row r="734" spans="1:30" x14ac:dyDescent="0.3">
      <c r="A734" t="s">
        <v>867</v>
      </c>
      <c r="B734" t="s">
        <v>193</v>
      </c>
      <c r="C734">
        <v>31.9</v>
      </c>
      <c r="D734">
        <v>34.6</v>
      </c>
      <c r="E734">
        <v>38.799999999999997</v>
      </c>
      <c r="F734">
        <v>42.4</v>
      </c>
      <c r="G734">
        <v>44.1</v>
      </c>
      <c r="H734">
        <v>48.1</v>
      </c>
      <c r="I734">
        <v>52</v>
      </c>
      <c r="J734">
        <v>55</v>
      </c>
      <c r="K734">
        <v>59.5</v>
      </c>
      <c r="L734">
        <v>62.1</v>
      </c>
      <c r="M734">
        <v>66.099999999999994</v>
      </c>
      <c r="N734">
        <v>70.3</v>
      </c>
      <c r="O734">
        <v>73.400000000000006</v>
      </c>
      <c r="P734">
        <v>76.400000000000006</v>
      </c>
      <c r="Q734">
        <v>76.5</v>
      </c>
      <c r="R734">
        <v>84.9</v>
      </c>
      <c r="S734">
        <v>90</v>
      </c>
      <c r="T734">
        <v>94.7</v>
      </c>
      <c r="U734">
        <v>100.4</v>
      </c>
      <c r="V734">
        <v>107.5</v>
      </c>
      <c r="W734">
        <v>114.1</v>
      </c>
      <c r="X734">
        <v>121.8</v>
      </c>
      <c r="Y734">
        <v>131.69999999999999</v>
      </c>
      <c r="Z734">
        <v>139.4</v>
      </c>
      <c r="AA734">
        <v>148.4</v>
      </c>
      <c r="AB734">
        <v>167.9</v>
      </c>
      <c r="AC734">
        <v>185</v>
      </c>
      <c r="AD734">
        <v>204.8</v>
      </c>
    </row>
    <row r="735" spans="1:30" x14ac:dyDescent="0.3">
      <c r="A735" t="s">
        <v>868</v>
      </c>
      <c r="B735" t="s">
        <v>195</v>
      </c>
      <c r="C735">
        <v>0.7</v>
      </c>
      <c r="D735">
        <v>0.8</v>
      </c>
      <c r="E735">
        <v>0.8</v>
      </c>
      <c r="F735">
        <v>0.9</v>
      </c>
      <c r="G735">
        <v>0.9</v>
      </c>
      <c r="H735">
        <v>1</v>
      </c>
      <c r="I735">
        <v>1</v>
      </c>
      <c r="J735">
        <v>1.1000000000000001</v>
      </c>
      <c r="K735">
        <v>1.2</v>
      </c>
      <c r="L735">
        <v>1.3</v>
      </c>
      <c r="M735">
        <v>1.4</v>
      </c>
      <c r="N735">
        <v>1.4</v>
      </c>
      <c r="O735">
        <v>1.5</v>
      </c>
      <c r="P735">
        <v>1.6</v>
      </c>
      <c r="Q735">
        <v>1.6</v>
      </c>
      <c r="R735">
        <v>1.6</v>
      </c>
      <c r="S735">
        <v>1.7</v>
      </c>
      <c r="T735">
        <v>1.8</v>
      </c>
      <c r="U735">
        <v>1.8</v>
      </c>
      <c r="V735">
        <v>1.9</v>
      </c>
      <c r="W735">
        <v>2.1</v>
      </c>
      <c r="X735">
        <v>2.2000000000000002</v>
      </c>
      <c r="Y735">
        <v>2.4</v>
      </c>
      <c r="Z735">
        <v>-5.3</v>
      </c>
      <c r="AA735">
        <v>-16.100000000000001</v>
      </c>
      <c r="AB735">
        <v>-5.2</v>
      </c>
      <c r="AC735">
        <v>-5.0999999999999996</v>
      </c>
      <c r="AD735">
        <v>0</v>
      </c>
    </row>
    <row r="736" spans="1:30" x14ac:dyDescent="0.3">
      <c r="A736" t="s">
        <v>869</v>
      </c>
      <c r="B736" t="s">
        <v>197</v>
      </c>
      <c r="C736">
        <v>6.9</v>
      </c>
      <c r="D736">
        <v>7.7</v>
      </c>
      <c r="E736">
        <v>8.3000000000000007</v>
      </c>
      <c r="F736">
        <v>9.3000000000000007</v>
      </c>
      <c r="G736">
        <v>10.8</v>
      </c>
      <c r="H736">
        <v>10.6</v>
      </c>
      <c r="I736">
        <v>12</v>
      </c>
      <c r="J736">
        <v>11.6</v>
      </c>
      <c r="K736">
        <v>11.8</v>
      </c>
      <c r="L736">
        <v>13.5</v>
      </c>
      <c r="M736">
        <v>13.3</v>
      </c>
      <c r="N736">
        <v>13.9</v>
      </c>
      <c r="O736">
        <v>12.8</v>
      </c>
      <c r="P736">
        <v>11.8</v>
      </c>
      <c r="Q736">
        <v>10.6</v>
      </c>
      <c r="R736">
        <v>9.5</v>
      </c>
      <c r="S736">
        <v>10.199999999999999</v>
      </c>
      <c r="T736">
        <v>10.4</v>
      </c>
      <c r="U736">
        <v>11.2</v>
      </c>
      <c r="V736">
        <v>11.9</v>
      </c>
      <c r="W736">
        <v>12</v>
      </c>
      <c r="X736">
        <v>12</v>
      </c>
      <c r="Y736">
        <v>12.8</v>
      </c>
      <c r="Z736">
        <v>15.4</v>
      </c>
      <c r="AA736">
        <v>23.8</v>
      </c>
      <c r="AB736">
        <v>16.600000000000001</v>
      </c>
      <c r="AC736">
        <v>19.399999999999999</v>
      </c>
      <c r="AD736">
        <v>21.8</v>
      </c>
    </row>
    <row r="737" spans="1:30" x14ac:dyDescent="0.3">
      <c r="A737" t="s">
        <v>870</v>
      </c>
      <c r="B737" t="s">
        <v>199</v>
      </c>
      <c r="C737">
        <v>22.1</v>
      </c>
      <c r="D737">
        <v>23.3</v>
      </c>
      <c r="E737">
        <v>25.9</v>
      </c>
      <c r="F737">
        <v>30.5</v>
      </c>
      <c r="G737">
        <v>37.799999999999997</v>
      </c>
      <c r="H737">
        <v>40.799999999999997</v>
      </c>
      <c r="I737">
        <v>41.4</v>
      </c>
      <c r="J737">
        <v>42.4</v>
      </c>
      <c r="K737">
        <v>44.5</v>
      </c>
      <c r="L737">
        <v>47.5</v>
      </c>
      <c r="M737">
        <v>53.2</v>
      </c>
      <c r="N737">
        <v>59.7</v>
      </c>
      <c r="O737">
        <v>65.8</v>
      </c>
      <c r="P737">
        <v>73.099999999999994</v>
      </c>
      <c r="Q737">
        <v>75.900000000000006</v>
      </c>
      <c r="R737">
        <v>73.7</v>
      </c>
      <c r="S737">
        <v>72.8</v>
      </c>
      <c r="T737">
        <v>77.8</v>
      </c>
      <c r="U737">
        <v>82</v>
      </c>
      <c r="V737">
        <v>87.8</v>
      </c>
      <c r="W737">
        <v>96.3</v>
      </c>
      <c r="X737">
        <v>100.2</v>
      </c>
      <c r="Y737">
        <v>100.9</v>
      </c>
      <c r="Z737">
        <v>104.2</v>
      </c>
      <c r="AA737">
        <v>122.6</v>
      </c>
      <c r="AB737">
        <v>124.2</v>
      </c>
      <c r="AC737">
        <v>134.6</v>
      </c>
      <c r="AD737">
        <v>127.8</v>
      </c>
    </row>
    <row r="738" spans="1:30" x14ac:dyDescent="0.3">
      <c r="A738" t="s">
        <v>871</v>
      </c>
      <c r="B738" t="s">
        <v>201</v>
      </c>
      <c r="C738">
        <v>0.3</v>
      </c>
      <c r="D738">
        <v>0.3</v>
      </c>
      <c r="E738">
        <v>0.5</v>
      </c>
      <c r="F738">
        <v>0.7</v>
      </c>
      <c r="G738">
        <v>1.1000000000000001</v>
      </c>
      <c r="H738">
        <v>0.6</v>
      </c>
      <c r="I738">
        <v>0.6</v>
      </c>
      <c r="J738">
        <v>0.5</v>
      </c>
      <c r="K738">
        <v>0.7</v>
      </c>
      <c r="L738">
        <v>0.7</v>
      </c>
      <c r="M738">
        <v>0.8</v>
      </c>
      <c r="N738">
        <v>1.5</v>
      </c>
      <c r="O738">
        <v>1.4</v>
      </c>
      <c r="P738">
        <v>1.8</v>
      </c>
      <c r="Q738">
        <v>2.1</v>
      </c>
      <c r="R738">
        <v>1.7</v>
      </c>
      <c r="S738">
        <v>1.6</v>
      </c>
      <c r="T738">
        <v>1.6</v>
      </c>
      <c r="U738">
        <v>1.4</v>
      </c>
      <c r="V738">
        <v>1.6</v>
      </c>
      <c r="W738">
        <v>1.8</v>
      </c>
      <c r="X738">
        <v>2.1</v>
      </c>
      <c r="Y738">
        <v>2.1</v>
      </c>
      <c r="Z738">
        <v>1.8</v>
      </c>
      <c r="AA738">
        <v>2.8</v>
      </c>
      <c r="AB738">
        <v>2.9</v>
      </c>
      <c r="AC738">
        <v>2.8</v>
      </c>
      <c r="AD738">
        <v>2.6</v>
      </c>
    </row>
    <row r="739" spans="1:30" x14ac:dyDescent="0.3">
      <c r="A739" t="s">
        <v>872</v>
      </c>
      <c r="B739" t="s">
        <v>203</v>
      </c>
      <c r="C739">
        <v>11.9</v>
      </c>
      <c r="D739">
        <v>11.9</v>
      </c>
      <c r="E739">
        <v>12.1</v>
      </c>
      <c r="F739">
        <v>15.4</v>
      </c>
      <c r="G739">
        <v>16.8</v>
      </c>
      <c r="H739">
        <v>17.2</v>
      </c>
      <c r="I739">
        <v>16.399999999999999</v>
      </c>
      <c r="J739">
        <v>17.899999999999999</v>
      </c>
      <c r="K739">
        <v>15.8</v>
      </c>
      <c r="L739">
        <v>16.5</v>
      </c>
      <c r="M739">
        <v>20.399999999999999</v>
      </c>
      <c r="N739">
        <v>21.6</v>
      </c>
      <c r="O739">
        <v>19</v>
      </c>
      <c r="P739">
        <v>27.8</v>
      </c>
      <c r="Q739">
        <v>28.7</v>
      </c>
      <c r="R739">
        <v>26</v>
      </c>
      <c r="S739">
        <v>27.2</v>
      </c>
      <c r="T739">
        <v>29.3</v>
      </c>
      <c r="U739">
        <v>29.7</v>
      </c>
      <c r="V739">
        <v>30.6</v>
      </c>
      <c r="W739">
        <v>35.299999999999997</v>
      </c>
      <c r="X739">
        <v>39.6</v>
      </c>
      <c r="Y739">
        <v>40.6</v>
      </c>
      <c r="Z739">
        <v>38.700000000000003</v>
      </c>
      <c r="AA739">
        <v>48.2</v>
      </c>
      <c r="AB739">
        <v>50.1</v>
      </c>
      <c r="AC739">
        <v>49.8</v>
      </c>
      <c r="AD739">
        <v>44.9</v>
      </c>
    </row>
    <row r="740" spans="1:30" x14ac:dyDescent="0.3">
      <c r="A740" t="s">
        <v>873</v>
      </c>
      <c r="B740" t="s">
        <v>205</v>
      </c>
      <c r="C740">
        <v>9.9</v>
      </c>
      <c r="D740">
        <v>11.2</v>
      </c>
      <c r="E740">
        <v>13.3</v>
      </c>
      <c r="F740">
        <v>14.5</v>
      </c>
      <c r="G740">
        <v>19.899999999999999</v>
      </c>
      <c r="H740">
        <v>23</v>
      </c>
      <c r="I740">
        <v>24.4</v>
      </c>
      <c r="J740">
        <v>24.1</v>
      </c>
      <c r="K740">
        <v>28</v>
      </c>
      <c r="L740">
        <v>30.4</v>
      </c>
      <c r="M740">
        <v>32</v>
      </c>
      <c r="N740">
        <v>36.700000000000003</v>
      </c>
      <c r="O740">
        <v>45.5</v>
      </c>
      <c r="P740">
        <v>43.4</v>
      </c>
      <c r="Q740">
        <v>45</v>
      </c>
      <c r="R740">
        <v>46</v>
      </c>
      <c r="S740">
        <v>44</v>
      </c>
      <c r="T740">
        <v>46.9</v>
      </c>
      <c r="U740">
        <v>50.9</v>
      </c>
      <c r="V740">
        <v>55.6</v>
      </c>
      <c r="W740">
        <v>59.2</v>
      </c>
      <c r="X740">
        <v>58.5</v>
      </c>
      <c r="Y740">
        <v>58.3</v>
      </c>
      <c r="Z740">
        <v>63.7</v>
      </c>
      <c r="AA740">
        <v>71.599999999999994</v>
      </c>
      <c r="AB740">
        <v>71.2</v>
      </c>
      <c r="AC740">
        <v>82</v>
      </c>
      <c r="AD740">
        <v>80.3</v>
      </c>
    </row>
    <row r="741" spans="1:30" x14ac:dyDescent="0.3">
      <c r="A741" t="s">
        <v>874</v>
      </c>
      <c r="B741" s="2" t="s">
        <v>875</v>
      </c>
      <c r="C741" s="2">
        <v>550.9</v>
      </c>
      <c r="D741" s="2">
        <v>582.29999999999995</v>
      </c>
      <c r="E741" s="2">
        <v>618.5</v>
      </c>
      <c r="F741" s="2">
        <v>670.2</v>
      </c>
      <c r="G741" s="2">
        <v>689.6</v>
      </c>
      <c r="H741" s="2">
        <v>720.4</v>
      </c>
      <c r="I741" s="2">
        <v>757.9</v>
      </c>
      <c r="J741" s="2">
        <v>807.2</v>
      </c>
      <c r="K741" s="2">
        <v>854.9</v>
      </c>
      <c r="L741" s="2">
        <v>912.4</v>
      </c>
      <c r="M741" s="2">
        <v>955.8</v>
      </c>
      <c r="N741" s="2">
        <v>978.5</v>
      </c>
      <c r="O741" s="2">
        <v>955.1</v>
      </c>
      <c r="P741" s="2">
        <v>979.2</v>
      </c>
      <c r="Q741" s="2">
        <v>1030</v>
      </c>
      <c r="R741" s="2">
        <v>1093.5999999999999</v>
      </c>
      <c r="S741" s="2">
        <v>1142</v>
      </c>
      <c r="T741" s="2">
        <v>1217.5</v>
      </c>
      <c r="U741" s="2">
        <v>1309.5</v>
      </c>
      <c r="V741" s="2">
        <v>1373.1</v>
      </c>
      <c r="W741" s="2">
        <v>1452.9</v>
      </c>
      <c r="X741" s="2">
        <v>1535.6</v>
      </c>
      <c r="Y741" s="2">
        <v>1612.2</v>
      </c>
      <c r="Z741" s="2">
        <v>1262.5</v>
      </c>
      <c r="AA741" s="2">
        <v>1656.5</v>
      </c>
      <c r="AB741" s="2">
        <v>1990.6</v>
      </c>
      <c r="AC741" s="2">
        <v>2197.6</v>
      </c>
      <c r="AD741" s="2">
        <v>2317.1999999999998</v>
      </c>
    </row>
    <row r="742" spans="1:30" x14ac:dyDescent="0.3">
      <c r="A742" t="s">
        <v>876</v>
      </c>
      <c r="B742" t="s">
        <v>73</v>
      </c>
      <c r="C742">
        <v>301.8</v>
      </c>
      <c r="D742">
        <v>322.10000000000002</v>
      </c>
      <c r="E742">
        <v>354.2</v>
      </c>
      <c r="F742">
        <v>386.5</v>
      </c>
      <c r="G742">
        <v>390.7</v>
      </c>
      <c r="H742">
        <v>413.5</v>
      </c>
      <c r="I742">
        <v>432.1</v>
      </c>
      <c r="J742">
        <v>461.1</v>
      </c>
      <c r="K742">
        <v>481.1</v>
      </c>
      <c r="L742">
        <v>511.4</v>
      </c>
      <c r="M742">
        <v>533.6</v>
      </c>
      <c r="N742">
        <v>542.9</v>
      </c>
      <c r="O742">
        <v>533</v>
      </c>
      <c r="P742">
        <v>556.20000000000005</v>
      </c>
      <c r="Q742">
        <v>581.9</v>
      </c>
      <c r="R742">
        <v>622.70000000000005</v>
      </c>
      <c r="S742">
        <v>653.1</v>
      </c>
      <c r="T742">
        <v>692.5</v>
      </c>
      <c r="U742">
        <v>748.8</v>
      </c>
      <c r="V742">
        <v>791.8</v>
      </c>
      <c r="W742">
        <v>831.2</v>
      </c>
      <c r="X742">
        <v>874.6</v>
      </c>
      <c r="Y742">
        <v>922.2</v>
      </c>
      <c r="Z742">
        <v>693.8</v>
      </c>
      <c r="AA742">
        <v>911</v>
      </c>
      <c r="AB742">
        <v>1070.3</v>
      </c>
      <c r="AC742">
        <v>1219.5</v>
      </c>
      <c r="AD742">
        <v>1287.0999999999999</v>
      </c>
    </row>
    <row r="743" spans="1:30" x14ac:dyDescent="0.3">
      <c r="A743" t="s">
        <v>877</v>
      </c>
      <c r="B743" t="s">
        <v>75</v>
      </c>
      <c r="C743">
        <v>177.2</v>
      </c>
      <c r="D743">
        <v>195.6</v>
      </c>
      <c r="E743">
        <v>214</v>
      </c>
      <c r="F743">
        <v>230.4</v>
      </c>
      <c r="G743">
        <v>241.1</v>
      </c>
      <c r="H743">
        <v>249.3</v>
      </c>
      <c r="I743">
        <v>262.10000000000002</v>
      </c>
      <c r="J743">
        <v>279.3</v>
      </c>
      <c r="K743">
        <v>290.39999999999998</v>
      </c>
      <c r="L743">
        <v>306.39999999999998</v>
      </c>
      <c r="M743">
        <v>324.8</v>
      </c>
      <c r="N743">
        <v>333.1</v>
      </c>
      <c r="O743">
        <v>321.3</v>
      </c>
      <c r="P743">
        <v>327.7</v>
      </c>
      <c r="Q743">
        <v>343.9</v>
      </c>
      <c r="R743">
        <v>368.6</v>
      </c>
      <c r="S743">
        <v>385.5</v>
      </c>
      <c r="T743">
        <v>412.9</v>
      </c>
      <c r="U743">
        <v>441.7</v>
      </c>
      <c r="V743">
        <v>470.2</v>
      </c>
      <c r="W743">
        <v>494.5</v>
      </c>
      <c r="X743">
        <v>521.5</v>
      </c>
      <c r="Y743">
        <v>549.1</v>
      </c>
      <c r="Z743">
        <v>440.2</v>
      </c>
      <c r="AA743">
        <v>545.70000000000005</v>
      </c>
      <c r="AB743">
        <v>639.79999999999995</v>
      </c>
      <c r="AC743">
        <v>698.3</v>
      </c>
      <c r="AD743">
        <v>737.1</v>
      </c>
    </row>
    <row r="744" spans="1:30" x14ac:dyDescent="0.3">
      <c r="A744" t="s">
        <v>878</v>
      </c>
      <c r="B744" t="s">
        <v>77</v>
      </c>
      <c r="C744">
        <v>38.200000000000003</v>
      </c>
      <c r="D744">
        <v>40.9</v>
      </c>
      <c r="E744">
        <v>44.1</v>
      </c>
      <c r="F744">
        <v>47.1</v>
      </c>
      <c r="G744">
        <v>48.4</v>
      </c>
      <c r="H744">
        <v>49.6</v>
      </c>
      <c r="I744">
        <v>52.8</v>
      </c>
      <c r="J744">
        <v>56.8</v>
      </c>
      <c r="K744">
        <v>61.7</v>
      </c>
      <c r="L744">
        <v>66.8</v>
      </c>
      <c r="M744">
        <v>71.7</v>
      </c>
      <c r="N744">
        <v>74.099999999999994</v>
      </c>
      <c r="O744">
        <v>72.599999999999994</v>
      </c>
      <c r="P744">
        <v>76.5</v>
      </c>
      <c r="Q744">
        <v>75.5</v>
      </c>
      <c r="R744">
        <v>79.900000000000006</v>
      </c>
      <c r="S744">
        <v>84.6</v>
      </c>
      <c r="T744">
        <v>88.4</v>
      </c>
      <c r="U744">
        <v>96.6</v>
      </c>
      <c r="V744">
        <v>101.6</v>
      </c>
      <c r="W744">
        <v>109.3</v>
      </c>
      <c r="X744">
        <v>116.9</v>
      </c>
      <c r="Y744">
        <v>120.3</v>
      </c>
      <c r="Z744">
        <v>49.6</v>
      </c>
      <c r="AA744">
        <v>12.9</v>
      </c>
      <c r="AB744">
        <v>150.30000000000001</v>
      </c>
      <c r="AC744">
        <v>165</v>
      </c>
      <c r="AD744">
        <v>175.2</v>
      </c>
    </row>
    <row r="745" spans="1:30" x14ac:dyDescent="0.3">
      <c r="A745" t="s">
        <v>879</v>
      </c>
      <c r="B745" t="s">
        <v>79</v>
      </c>
      <c r="C745">
        <v>86.3</v>
      </c>
      <c r="D745">
        <v>85.5</v>
      </c>
      <c r="E745">
        <v>96.1</v>
      </c>
      <c r="F745">
        <v>109</v>
      </c>
      <c r="G745">
        <v>101.2</v>
      </c>
      <c r="H745">
        <v>114.5</v>
      </c>
      <c r="I745">
        <v>117.2</v>
      </c>
      <c r="J745">
        <v>125</v>
      </c>
      <c r="K745">
        <v>128.9</v>
      </c>
      <c r="L745">
        <v>138.30000000000001</v>
      </c>
      <c r="M745">
        <v>137.1</v>
      </c>
      <c r="N745">
        <v>135.6</v>
      </c>
      <c r="O745">
        <v>139</v>
      </c>
      <c r="P745">
        <v>152</v>
      </c>
      <c r="Q745">
        <v>162.6</v>
      </c>
      <c r="R745">
        <v>174.2</v>
      </c>
      <c r="S745">
        <v>183</v>
      </c>
      <c r="T745">
        <v>191.1</v>
      </c>
      <c r="U745">
        <v>210.5</v>
      </c>
      <c r="V745">
        <v>220.1</v>
      </c>
      <c r="W745">
        <v>227.4</v>
      </c>
      <c r="X745">
        <v>236.3</v>
      </c>
      <c r="Y745">
        <v>252.8</v>
      </c>
      <c r="Z745">
        <v>204</v>
      </c>
      <c r="AA745">
        <v>352.3</v>
      </c>
      <c r="AB745">
        <v>280.2</v>
      </c>
      <c r="AC745">
        <v>356.2</v>
      </c>
      <c r="AD745">
        <v>374.9</v>
      </c>
    </row>
    <row r="746" spans="1:30" x14ac:dyDescent="0.3">
      <c r="A746" t="s">
        <v>880</v>
      </c>
      <c r="B746" t="s">
        <v>81</v>
      </c>
      <c r="C746">
        <v>249.1</v>
      </c>
      <c r="D746">
        <v>260.2</v>
      </c>
      <c r="E746">
        <v>264.3</v>
      </c>
      <c r="F746">
        <v>283.7</v>
      </c>
      <c r="G746">
        <v>298.89999999999998</v>
      </c>
      <c r="H746">
        <v>306.89999999999998</v>
      </c>
      <c r="I746">
        <v>325.8</v>
      </c>
      <c r="J746">
        <v>346.1</v>
      </c>
      <c r="K746">
        <v>373.8</v>
      </c>
      <c r="L746">
        <v>400.9</v>
      </c>
      <c r="M746">
        <v>422.2</v>
      </c>
      <c r="N746">
        <v>435.7</v>
      </c>
      <c r="O746">
        <v>422.1</v>
      </c>
      <c r="P746">
        <v>423</v>
      </c>
      <c r="Q746">
        <v>448.1</v>
      </c>
      <c r="R746">
        <v>470.8</v>
      </c>
      <c r="S746">
        <v>488.9</v>
      </c>
      <c r="T746">
        <v>525</v>
      </c>
      <c r="U746">
        <v>560.70000000000005</v>
      </c>
      <c r="V746">
        <v>581.29999999999995</v>
      </c>
      <c r="W746">
        <v>621.79999999999995</v>
      </c>
      <c r="X746">
        <v>661</v>
      </c>
      <c r="Y746">
        <v>690</v>
      </c>
      <c r="Z746">
        <v>568.70000000000005</v>
      </c>
      <c r="AA746">
        <v>745.5</v>
      </c>
      <c r="AB746">
        <v>920.3</v>
      </c>
      <c r="AC746">
        <v>978.1</v>
      </c>
      <c r="AD746">
        <v>1030.0999999999999</v>
      </c>
    </row>
    <row r="747" spans="1:30" x14ac:dyDescent="0.3">
      <c r="A747" t="s">
        <v>881</v>
      </c>
      <c r="B747" t="s">
        <v>83</v>
      </c>
      <c r="C747">
        <v>14.9</v>
      </c>
      <c r="D747">
        <v>15.3</v>
      </c>
      <c r="E747">
        <v>17.5</v>
      </c>
      <c r="F747">
        <v>21.1</v>
      </c>
      <c r="G747">
        <v>23.5</v>
      </c>
      <c r="H747">
        <v>17.600000000000001</v>
      </c>
      <c r="I747">
        <v>19.600000000000001</v>
      </c>
      <c r="J747">
        <v>20.100000000000001</v>
      </c>
      <c r="K747">
        <v>23.1</v>
      </c>
      <c r="L747">
        <v>26.7</v>
      </c>
      <c r="M747">
        <v>26</v>
      </c>
      <c r="N747">
        <v>34</v>
      </c>
      <c r="O747">
        <v>29.6</v>
      </c>
      <c r="P747">
        <v>36</v>
      </c>
      <c r="Q747">
        <v>36.200000000000003</v>
      </c>
      <c r="R747">
        <v>32.799999999999997</v>
      </c>
      <c r="S747">
        <v>33.299999999999997</v>
      </c>
      <c r="T747">
        <v>35.799999999999997</v>
      </c>
      <c r="U747">
        <v>34</v>
      </c>
      <c r="V747">
        <v>32.299999999999997</v>
      </c>
      <c r="W747">
        <v>36</v>
      </c>
      <c r="X747">
        <v>39</v>
      </c>
      <c r="Y747">
        <v>37.799999999999997</v>
      </c>
      <c r="Z747">
        <v>28</v>
      </c>
      <c r="AA747">
        <v>38</v>
      </c>
      <c r="AB747">
        <v>48.2</v>
      </c>
      <c r="AC747">
        <v>47.3</v>
      </c>
      <c r="AD747">
        <v>46.7</v>
      </c>
    </row>
    <row r="748" spans="1:30" x14ac:dyDescent="0.3">
      <c r="A748" t="s">
        <v>882</v>
      </c>
      <c r="B748" t="s">
        <v>85</v>
      </c>
      <c r="C748">
        <v>78.099999999999994</v>
      </c>
      <c r="D748">
        <v>77.900000000000006</v>
      </c>
      <c r="E748">
        <v>74.2</v>
      </c>
      <c r="F748">
        <v>75.8</v>
      </c>
      <c r="G748">
        <v>71</v>
      </c>
      <c r="H748">
        <v>73.2</v>
      </c>
      <c r="I748">
        <v>84.1</v>
      </c>
      <c r="J748">
        <v>87.5</v>
      </c>
      <c r="K748">
        <v>91.6</v>
      </c>
      <c r="L748">
        <v>98.5</v>
      </c>
      <c r="M748">
        <v>103.2</v>
      </c>
      <c r="N748">
        <v>106.4</v>
      </c>
      <c r="O748">
        <v>100.4</v>
      </c>
      <c r="P748">
        <v>111.1</v>
      </c>
      <c r="Q748">
        <v>124.8</v>
      </c>
      <c r="R748">
        <v>129.19999999999999</v>
      </c>
      <c r="S748">
        <v>145.30000000000001</v>
      </c>
      <c r="T748">
        <v>160.69999999999999</v>
      </c>
      <c r="U748">
        <v>155.1</v>
      </c>
      <c r="V748">
        <v>157.69999999999999</v>
      </c>
      <c r="W748">
        <v>184.4</v>
      </c>
      <c r="X748">
        <v>192</v>
      </c>
      <c r="Y748">
        <v>189</v>
      </c>
      <c r="Z748">
        <v>142.6</v>
      </c>
      <c r="AA748">
        <v>194.7</v>
      </c>
      <c r="AB748">
        <v>242.9</v>
      </c>
      <c r="AC748">
        <v>232.7</v>
      </c>
      <c r="AD748">
        <v>233.4</v>
      </c>
    </row>
    <row r="749" spans="1:30" x14ac:dyDescent="0.3">
      <c r="A749" t="s">
        <v>883</v>
      </c>
      <c r="B749" t="s">
        <v>87</v>
      </c>
      <c r="C749">
        <v>156.1</v>
      </c>
      <c r="D749">
        <v>167</v>
      </c>
      <c r="E749">
        <v>172.6</v>
      </c>
      <c r="F749">
        <v>186.8</v>
      </c>
      <c r="G749">
        <v>204.5</v>
      </c>
      <c r="H749">
        <v>216.1</v>
      </c>
      <c r="I749">
        <v>222.2</v>
      </c>
      <c r="J749">
        <v>238.5</v>
      </c>
      <c r="K749">
        <v>259.10000000000002</v>
      </c>
      <c r="L749">
        <v>275.8</v>
      </c>
      <c r="M749">
        <v>293</v>
      </c>
      <c r="N749">
        <v>295.3</v>
      </c>
      <c r="O749">
        <v>292.10000000000002</v>
      </c>
      <c r="P749">
        <v>275.89999999999998</v>
      </c>
      <c r="Q749">
        <v>287</v>
      </c>
      <c r="R749">
        <v>308.89999999999998</v>
      </c>
      <c r="S749">
        <v>310.3</v>
      </c>
      <c r="T749">
        <v>328.6</v>
      </c>
      <c r="U749">
        <v>371.5</v>
      </c>
      <c r="V749">
        <v>391.3</v>
      </c>
      <c r="W749">
        <v>401.4</v>
      </c>
      <c r="X749">
        <v>430</v>
      </c>
      <c r="Y749">
        <v>463.2</v>
      </c>
      <c r="Z749">
        <v>398.2</v>
      </c>
      <c r="AA749">
        <v>512.9</v>
      </c>
      <c r="AB749">
        <v>629.20000000000005</v>
      </c>
      <c r="AC749">
        <v>698</v>
      </c>
      <c r="AD749">
        <v>749.9</v>
      </c>
    </row>
    <row r="750" spans="1:30" x14ac:dyDescent="0.3">
      <c r="A750" t="s">
        <v>884</v>
      </c>
      <c r="B750" s="2" t="s">
        <v>885</v>
      </c>
      <c r="C750" s="2">
        <v>127.4</v>
      </c>
      <c r="D750" s="2">
        <v>133.5</v>
      </c>
      <c r="E750" s="2">
        <v>142.6</v>
      </c>
      <c r="F750" s="2">
        <v>151.5</v>
      </c>
      <c r="G750" s="2">
        <v>160</v>
      </c>
      <c r="H750" s="2">
        <v>167.3</v>
      </c>
      <c r="I750" s="2">
        <v>180.5</v>
      </c>
      <c r="J750" s="2">
        <v>191.9</v>
      </c>
      <c r="K750" s="2">
        <v>202</v>
      </c>
      <c r="L750" s="2">
        <v>222.7</v>
      </c>
      <c r="M750" s="2">
        <v>241.6</v>
      </c>
      <c r="N750" s="2">
        <v>247.6</v>
      </c>
      <c r="O750" s="2">
        <v>244.1</v>
      </c>
      <c r="P750" s="2">
        <v>245.9</v>
      </c>
      <c r="Q750" s="2">
        <v>252.2</v>
      </c>
      <c r="R750" s="2">
        <v>264.60000000000002</v>
      </c>
      <c r="S750" s="2">
        <v>276.2</v>
      </c>
      <c r="T750" s="2">
        <v>292.89999999999998</v>
      </c>
      <c r="U750" s="2">
        <v>311.60000000000002</v>
      </c>
      <c r="V750" s="2">
        <v>327.60000000000002</v>
      </c>
      <c r="W750" s="2">
        <v>352.5</v>
      </c>
      <c r="X750" s="2">
        <v>374.3</v>
      </c>
      <c r="Y750" s="2">
        <v>396.7</v>
      </c>
      <c r="Z750" s="2">
        <v>305.60000000000002</v>
      </c>
      <c r="AA750" s="2">
        <v>390.9</v>
      </c>
      <c r="AB750" s="2">
        <v>481.2</v>
      </c>
      <c r="AC750" s="2">
        <v>525.79999999999995</v>
      </c>
      <c r="AD750" s="2">
        <v>570.79999999999995</v>
      </c>
    </row>
    <row r="751" spans="1:30" x14ac:dyDescent="0.3">
      <c r="A751" t="s">
        <v>886</v>
      </c>
      <c r="B751" t="s">
        <v>37</v>
      </c>
      <c r="C751">
        <v>80.099999999999994</v>
      </c>
      <c r="D751">
        <v>82.8</v>
      </c>
      <c r="E751">
        <v>90.4</v>
      </c>
      <c r="F751">
        <v>99</v>
      </c>
      <c r="G751">
        <v>96.7</v>
      </c>
      <c r="H751">
        <v>103.8</v>
      </c>
      <c r="I751">
        <v>111</v>
      </c>
      <c r="J751">
        <v>117.8</v>
      </c>
      <c r="K751">
        <v>122.2</v>
      </c>
      <c r="L751">
        <v>130.4</v>
      </c>
      <c r="M751">
        <v>137.4</v>
      </c>
      <c r="N751">
        <v>143.19999999999999</v>
      </c>
      <c r="O751">
        <v>144.5</v>
      </c>
      <c r="P751">
        <v>152.4</v>
      </c>
      <c r="Q751">
        <v>158.69999999999999</v>
      </c>
      <c r="R751">
        <v>171.8</v>
      </c>
      <c r="S751">
        <v>177.2</v>
      </c>
      <c r="T751">
        <v>187.9</v>
      </c>
      <c r="U751">
        <v>191.4</v>
      </c>
      <c r="V751">
        <v>203.9</v>
      </c>
      <c r="W751">
        <v>213.8</v>
      </c>
      <c r="X751">
        <v>227.2</v>
      </c>
      <c r="Y751">
        <v>237.1</v>
      </c>
      <c r="Z751">
        <v>171.2</v>
      </c>
      <c r="AA751">
        <v>215.6</v>
      </c>
      <c r="AB751">
        <v>264</v>
      </c>
      <c r="AC751">
        <v>303.7</v>
      </c>
      <c r="AD751">
        <v>326.8</v>
      </c>
    </row>
    <row r="752" spans="1:30" x14ac:dyDescent="0.3">
      <c r="A752" t="s">
        <v>887</v>
      </c>
      <c r="B752" t="s">
        <v>39</v>
      </c>
      <c r="C752">
        <v>41.7</v>
      </c>
      <c r="D752">
        <v>45.8</v>
      </c>
      <c r="E752">
        <v>49.8</v>
      </c>
      <c r="F752">
        <v>55.3</v>
      </c>
      <c r="G752">
        <v>58</v>
      </c>
      <c r="H752">
        <v>61.3</v>
      </c>
      <c r="I752">
        <v>64</v>
      </c>
      <c r="J752">
        <v>67</v>
      </c>
      <c r="K752">
        <v>68.400000000000006</v>
      </c>
      <c r="L752">
        <v>73.099999999999994</v>
      </c>
      <c r="M752">
        <v>77</v>
      </c>
      <c r="N752">
        <v>80.599999999999994</v>
      </c>
      <c r="O752">
        <v>78.599999999999994</v>
      </c>
      <c r="P752">
        <v>79.400000000000006</v>
      </c>
      <c r="Q752">
        <v>81.5</v>
      </c>
      <c r="R752">
        <v>86.1</v>
      </c>
      <c r="S752">
        <v>89.7</v>
      </c>
      <c r="T752">
        <v>96.7</v>
      </c>
      <c r="U752">
        <v>100.9</v>
      </c>
      <c r="V752">
        <v>108.1</v>
      </c>
      <c r="W752">
        <v>113.7</v>
      </c>
      <c r="X752">
        <v>120.5</v>
      </c>
      <c r="Y752">
        <v>125.4</v>
      </c>
      <c r="Z752">
        <v>101.7</v>
      </c>
      <c r="AA752">
        <v>119.8</v>
      </c>
      <c r="AB752">
        <v>144.19999999999999</v>
      </c>
      <c r="AC752">
        <v>158.4</v>
      </c>
      <c r="AD752">
        <v>170.2</v>
      </c>
    </row>
    <row r="753" spans="1:30" x14ac:dyDescent="0.3">
      <c r="A753" t="s">
        <v>888</v>
      </c>
      <c r="B753" t="s">
        <v>41</v>
      </c>
      <c r="C753">
        <v>7</v>
      </c>
      <c r="D753">
        <v>7.6</v>
      </c>
      <c r="E753">
        <v>8.5</v>
      </c>
      <c r="F753">
        <v>9.1</v>
      </c>
      <c r="G753">
        <v>9.4</v>
      </c>
      <c r="H753">
        <v>9.9</v>
      </c>
      <c r="I753">
        <v>10.5</v>
      </c>
      <c r="J753">
        <v>11.6</v>
      </c>
      <c r="K753">
        <v>12.4</v>
      </c>
      <c r="L753">
        <v>13.4</v>
      </c>
      <c r="M753">
        <v>15</v>
      </c>
      <c r="N753">
        <v>15.4</v>
      </c>
      <c r="O753">
        <v>15.2</v>
      </c>
      <c r="P753">
        <v>15.5</v>
      </c>
      <c r="Q753">
        <v>16</v>
      </c>
      <c r="R753">
        <v>17.399999999999999</v>
      </c>
      <c r="S753">
        <v>17.899999999999999</v>
      </c>
      <c r="T753">
        <v>18.600000000000001</v>
      </c>
      <c r="U753">
        <v>19.399999999999999</v>
      </c>
      <c r="V753">
        <v>20.2</v>
      </c>
      <c r="W753">
        <v>22.2</v>
      </c>
      <c r="X753">
        <v>24</v>
      </c>
      <c r="Y753">
        <v>25.3</v>
      </c>
      <c r="Z753">
        <v>15.6</v>
      </c>
      <c r="AA753">
        <v>10</v>
      </c>
      <c r="AB753">
        <v>30.1</v>
      </c>
      <c r="AC753">
        <v>37.299999999999997</v>
      </c>
      <c r="AD753">
        <v>38.9</v>
      </c>
    </row>
    <row r="754" spans="1:30" x14ac:dyDescent="0.3">
      <c r="A754" t="s">
        <v>889</v>
      </c>
      <c r="B754" t="s">
        <v>43</v>
      </c>
      <c r="C754">
        <v>31.5</v>
      </c>
      <c r="D754">
        <v>29.4</v>
      </c>
      <c r="E754">
        <v>32.200000000000003</v>
      </c>
      <c r="F754">
        <v>34.6</v>
      </c>
      <c r="G754">
        <v>29.3</v>
      </c>
      <c r="H754">
        <v>32.5</v>
      </c>
      <c r="I754">
        <v>36.5</v>
      </c>
      <c r="J754">
        <v>39.200000000000003</v>
      </c>
      <c r="K754">
        <v>41.3</v>
      </c>
      <c r="L754">
        <v>44</v>
      </c>
      <c r="M754">
        <v>45.4</v>
      </c>
      <c r="N754">
        <v>47.2</v>
      </c>
      <c r="O754">
        <v>50.8</v>
      </c>
      <c r="P754">
        <v>57.5</v>
      </c>
      <c r="Q754">
        <v>61.2</v>
      </c>
      <c r="R754">
        <v>68.2</v>
      </c>
      <c r="S754">
        <v>69.599999999999994</v>
      </c>
      <c r="T754">
        <v>72.599999999999994</v>
      </c>
      <c r="U754">
        <v>71</v>
      </c>
      <c r="V754">
        <v>75.599999999999994</v>
      </c>
      <c r="W754">
        <v>77.900000000000006</v>
      </c>
      <c r="X754">
        <v>82.8</v>
      </c>
      <c r="Y754">
        <v>86.5</v>
      </c>
      <c r="Z754">
        <v>53.9</v>
      </c>
      <c r="AA754">
        <v>85.7</v>
      </c>
      <c r="AB754">
        <v>89.7</v>
      </c>
      <c r="AC754">
        <v>108</v>
      </c>
      <c r="AD754">
        <v>117.7</v>
      </c>
    </row>
    <row r="755" spans="1:30" x14ac:dyDescent="0.3">
      <c r="A755" t="s">
        <v>890</v>
      </c>
      <c r="B755" t="s">
        <v>45</v>
      </c>
      <c r="C755">
        <v>47.3</v>
      </c>
      <c r="D755">
        <v>50.7</v>
      </c>
      <c r="E755">
        <v>52.1</v>
      </c>
      <c r="F755">
        <v>52.5</v>
      </c>
      <c r="G755">
        <v>63.3</v>
      </c>
      <c r="H755">
        <v>63.5</v>
      </c>
      <c r="I755">
        <v>69.5</v>
      </c>
      <c r="J755">
        <v>74.099999999999994</v>
      </c>
      <c r="K755">
        <v>79.900000000000006</v>
      </c>
      <c r="L755">
        <v>92.3</v>
      </c>
      <c r="M755">
        <v>104.1</v>
      </c>
      <c r="N755">
        <v>104.4</v>
      </c>
      <c r="O755">
        <v>99.6</v>
      </c>
      <c r="P755">
        <v>93.5</v>
      </c>
      <c r="Q755">
        <v>93.5</v>
      </c>
      <c r="R755">
        <v>92.8</v>
      </c>
      <c r="S755">
        <v>99</v>
      </c>
      <c r="T755">
        <v>105</v>
      </c>
      <c r="U755">
        <v>120.3</v>
      </c>
      <c r="V755">
        <v>123.6</v>
      </c>
      <c r="W755">
        <v>138.69999999999999</v>
      </c>
      <c r="X755">
        <v>147.1</v>
      </c>
      <c r="Y755">
        <v>159.6</v>
      </c>
      <c r="Z755">
        <v>134.30000000000001</v>
      </c>
      <c r="AA755">
        <v>175.3</v>
      </c>
      <c r="AB755">
        <v>217.3</v>
      </c>
      <c r="AC755">
        <v>222.1</v>
      </c>
      <c r="AD755">
        <v>244.1</v>
      </c>
    </row>
    <row r="756" spans="1:30" x14ac:dyDescent="0.3">
      <c r="A756" t="s">
        <v>891</v>
      </c>
      <c r="B756" t="s">
        <v>47</v>
      </c>
      <c r="C756">
        <v>1.4</v>
      </c>
      <c r="D756">
        <v>1.6</v>
      </c>
      <c r="E756">
        <v>2.8</v>
      </c>
      <c r="F756">
        <v>3.3</v>
      </c>
      <c r="G756">
        <v>4.5999999999999996</v>
      </c>
      <c r="H756">
        <v>2.6</v>
      </c>
      <c r="I756">
        <v>2.4</v>
      </c>
      <c r="J756">
        <v>2.1</v>
      </c>
      <c r="K756">
        <v>2.5</v>
      </c>
      <c r="L756">
        <v>2.8</v>
      </c>
      <c r="M756">
        <v>3.4</v>
      </c>
      <c r="N756">
        <v>4.5</v>
      </c>
      <c r="O756">
        <v>3.6</v>
      </c>
      <c r="P756">
        <v>4.3</v>
      </c>
      <c r="Q756">
        <v>4.7</v>
      </c>
      <c r="R756">
        <v>4</v>
      </c>
      <c r="S756">
        <v>4.3</v>
      </c>
      <c r="T756">
        <v>4.4000000000000004</v>
      </c>
      <c r="U756">
        <v>4.3</v>
      </c>
      <c r="V756">
        <v>4.8</v>
      </c>
      <c r="W756">
        <v>5.3</v>
      </c>
      <c r="X756">
        <v>5.7</v>
      </c>
      <c r="Y756">
        <v>5.7</v>
      </c>
      <c r="Z756">
        <v>4.7</v>
      </c>
      <c r="AA756">
        <v>6.5</v>
      </c>
      <c r="AB756">
        <v>7.8</v>
      </c>
      <c r="AC756">
        <v>7.5</v>
      </c>
      <c r="AD756">
        <v>7.9</v>
      </c>
    </row>
    <row r="757" spans="1:30" x14ac:dyDescent="0.3">
      <c r="A757" t="s">
        <v>892</v>
      </c>
      <c r="B757" t="s">
        <v>49</v>
      </c>
      <c r="C757">
        <v>11.1</v>
      </c>
      <c r="D757">
        <v>10.7</v>
      </c>
      <c r="E757">
        <v>9.5</v>
      </c>
      <c r="F757">
        <v>8.3000000000000007</v>
      </c>
      <c r="G757">
        <v>9.1999999999999993</v>
      </c>
      <c r="H757">
        <v>9.3000000000000007</v>
      </c>
      <c r="I757">
        <v>12.8</v>
      </c>
      <c r="J757">
        <v>14.3</v>
      </c>
      <c r="K757">
        <v>14.7</v>
      </c>
      <c r="L757">
        <v>16.899999999999999</v>
      </c>
      <c r="M757">
        <v>16.5</v>
      </c>
      <c r="N757">
        <v>17.100000000000001</v>
      </c>
      <c r="O757">
        <v>15.6</v>
      </c>
      <c r="P757">
        <v>15.5</v>
      </c>
      <c r="Q757">
        <v>16.8</v>
      </c>
      <c r="R757">
        <v>16.899999999999999</v>
      </c>
      <c r="S757">
        <v>19</v>
      </c>
      <c r="T757">
        <v>18.600000000000001</v>
      </c>
      <c r="U757">
        <v>17.399999999999999</v>
      </c>
      <c r="V757">
        <v>17.5</v>
      </c>
      <c r="W757">
        <v>21.4</v>
      </c>
      <c r="X757">
        <v>22.2</v>
      </c>
      <c r="Y757">
        <v>21.1</v>
      </c>
      <c r="Z757">
        <v>15.1</v>
      </c>
      <c r="AA757">
        <v>21.7</v>
      </c>
      <c r="AB757">
        <v>27.8</v>
      </c>
      <c r="AC757">
        <v>25.7</v>
      </c>
      <c r="AD757">
        <v>25.8</v>
      </c>
    </row>
    <row r="758" spans="1:30" x14ac:dyDescent="0.3">
      <c r="A758" t="s">
        <v>893</v>
      </c>
      <c r="B758" t="s">
        <v>51</v>
      </c>
      <c r="C758">
        <v>34.700000000000003</v>
      </c>
      <c r="D758">
        <v>38.299999999999997</v>
      </c>
      <c r="E758">
        <v>39.9</v>
      </c>
      <c r="F758">
        <v>40.799999999999997</v>
      </c>
      <c r="G758">
        <v>49.5</v>
      </c>
      <c r="H758">
        <v>51.5</v>
      </c>
      <c r="I758">
        <v>54.3</v>
      </c>
      <c r="J758">
        <v>57.7</v>
      </c>
      <c r="K758">
        <v>62.7</v>
      </c>
      <c r="L758">
        <v>72.599999999999994</v>
      </c>
      <c r="M758">
        <v>84.2</v>
      </c>
      <c r="N758">
        <v>82.8</v>
      </c>
      <c r="O758">
        <v>80.400000000000006</v>
      </c>
      <c r="P758">
        <v>73.7</v>
      </c>
      <c r="Q758">
        <v>72</v>
      </c>
      <c r="R758">
        <v>72</v>
      </c>
      <c r="S758">
        <v>75.7</v>
      </c>
      <c r="T758">
        <v>82</v>
      </c>
      <c r="U758">
        <v>98.6</v>
      </c>
      <c r="V758">
        <v>101.4</v>
      </c>
      <c r="W758">
        <v>112</v>
      </c>
      <c r="X758">
        <v>119.2</v>
      </c>
      <c r="Y758">
        <v>132.69999999999999</v>
      </c>
      <c r="Z758">
        <v>114.6</v>
      </c>
      <c r="AA758">
        <v>147.19999999999999</v>
      </c>
      <c r="AB758">
        <v>181.7</v>
      </c>
      <c r="AC758">
        <v>188.8</v>
      </c>
      <c r="AD758">
        <v>210.4</v>
      </c>
    </row>
    <row r="759" spans="1:30" x14ac:dyDescent="0.3">
      <c r="A759" t="s">
        <v>894</v>
      </c>
      <c r="B759" s="2" t="s">
        <v>895</v>
      </c>
      <c r="C759" s="2">
        <v>59.3</v>
      </c>
      <c r="D759" s="2">
        <v>64.599999999999994</v>
      </c>
      <c r="E759" s="2">
        <v>69.2</v>
      </c>
      <c r="F759" s="2">
        <v>75.900000000000006</v>
      </c>
      <c r="G759" s="2">
        <v>83</v>
      </c>
      <c r="H759" s="2">
        <v>91</v>
      </c>
      <c r="I759" s="2">
        <v>97.5</v>
      </c>
      <c r="J759" s="2">
        <v>101.1</v>
      </c>
      <c r="K759" s="2">
        <v>106.4</v>
      </c>
      <c r="L759" s="2">
        <v>116.4</v>
      </c>
      <c r="M759" s="2">
        <v>126.7</v>
      </c>
      <c r="N759" s="2">
        <v>131.80000000000001</v>
      </c>
      <c r="O759" s="2">
        <v>133.30000000000001</v>
      </c>
      <c r="P759" s="2">
        <v>134</v>
      </c>
      <c r="Q759" s="2">
        <v>136.6</v>
      </c>
      <c r="R759" s="2">
        <v>144.80000000000001</v>
      </c>
      <c r="S759" s="2">
        <v>151.1</v>
      </c>
      <c r="T759" s="2">
        <v>162.4</v>
      </c>
      <c r="U759" s="2">
        <v>174.1</v>
      </c>
      <c r="V759" s="2">
        <v>183.1</v>
      </c>
      <c r="W759" s="2">
        <v>199</v>
      </c>
      <c r="X759" s="2">
        <v>212.1</v>
      </c>
      <c r="Y759" s="2">
        <v>224.4</v>
      </c>
      <c r="Z759" s="2">
        <v>168.2</v>
      </c>
      <c r="AA759" s="2">
        <v>208.7</v>
      </c>
      <c r="AB759" s="2">
        <v>268.5</v>
      </c>
      <c r="AC759" s="2">
        <v>288.39999999999998</v>
      </c>
      <c r="AD759" s="2">
        <v>319.60000000000002</v>
      </c>
    </row>
    <row r="760" spans="1:30" x14ac:dyDescent="0.3">
      <c r="A760" t="s">
        <v>896</v>
      </c>
      <c r="B760" t="s">
        <v>191</v>
      </c>
      <c r="C760">
        <v>37.200000000000003</v>
      </c>
      <c r="D760">
        <v>40.6</v>
      </c>
      <c r="E760">
        <v>44.5</v>
      </c>
      <c r="F760">
        <v>49.3</v>
      </c>
      <c r="G760">
        <v>51.8</v>
      </c>
      <c r="H760">
        <v>56.9</v>
      </c>
      <c r="I760">
        <v>62</v>
      </c>
      <c r="J760">
        <v>65.099999999999994</v>
      </c>
      <c r="K760">
        <v>67.099999999999994</v>
      </c>
      <c r="L760">
        <v>73.5</v>
      </c>
      <c r="M760">
        <v>75.599999999999994</v>
      </c>
      <c r="N760">
        <v>81.5</v>
      </c>
      <c r="O760">
        <v>84.8</v>
      </c>
      <c r="P760">
        <v>87.9</v>
      </c>
      <c r="Q760">
        <v>93</v>
      </c>
      <c r="R760">
        <v>101.8</v>
      </c>
      <c r="S760">
        <v>104.2</v>
      </c>
      <c r="T760">
        <v>111.6</v>
      </c>
      <c r="U760">
        <v>111.5</v>
      </c>
      <c r="V760">
        <v>120</v>
      </c>
      <c r="W760">
        <v>126.8</v>
      </c>
      <c r="X760">
        <v>135.80000000000001</v>
      </c>
      <c r="Y760">
        <v>140.5</v>
      </c>
      <c r="Z760">
        <v>100.4</v>
      </c>
      <c r="AA760">
        <v>119.1</v>
      </c>
      <c r="AB760">
        <v>150.19999999999999</v>
      </c>
      <c r="AC760">
        <v>175.4</v>
      </c>
      <c r="AD760">
        <v>190.8</v>
      </c>
    </row>
    <row r="761" spans="1:30" x14ac:dyDescent="0.3">
      <c r="A761" t="s">
        <v>897</v>
      </c>
      <c r="B761" t="s">
        <v>193</v>
      </c>
      <c r="C761">
        <v>20</v>
      </c>
      <c r="D761">
        <v>21.5</v>
      </c>
      <c r="E761">
        <v>23.7</v>
      </c>
      <c r="F761">
        <v>26.4</v>
      </c>
      <c r="G761">
        <v>27.8</v>
      </c>
      <c r="H761">
        <v>29.6</v>
      </c>
      <c r="I761">
        <v>31.2</v>
      </c>
      <c r="J761">
        <v>32.6</v>
      </c>
      <c r="K761">
        <v>33.1</v>
      </c>
      <c r="L761">
        <v>36.6</v>
      </c>
      <c r="M761">
        <v>38.799999999999997</v>
      </c>
      <c r="N761">
        <v>40.799999999999997</v>
      </c>
      <c r="O761">
        <v>40.200000000000003</v>
      </c>
      <c r="P761">
        <v>40.5</v>
      </c>
      <c r="Q761">
        <v>41.8</v>
      </c>
      <c r="R761">
        <v>44.2</v>
      </c>
      <c r="S761">
        <v>46.2</v>
      </c>
      <c r="T761">
        <v>49.7</v>
      </c>
      <c r="U761">
        <v>52.2</v>
      </c>
      <c r="V761">
        <v>56.3</v>
      </c>
      <c r="W761">
        <v>59.5</v>
      </c>
      <c r="X761">
        <v>63.6</v>
      </c>
      <c r="Y761">
        <v>66.599999999999994</v>
      </c>
      <c r="Z761">
        <v>54</v>
      </c>
      <c r="AA761">
        <v>61.4</v>
      </c>
      <c r="AB761">
        <v>75.900000000000006</v>
      </c>
      <c r="AC761">
        <v>82.6</v>
      </c>
      <c r="AD761">
        <v>88.9</v>
      </c>
    </row>
    <row r="762" spans="1:30" x14ac:dyDescent="0.3">
      <c r="A762" t="s">
        <v>898</v>
      </c>
      <c r="B762" t="s">
        <v>195</v>
      </c>
      <c r="C762">
        <v>2.7</v>
      </c>
      <c r="D762">
        <v>3.2</v>
      </c>
      <c r="E762">
        <v>3.6</v>
      </c>
      <c r="F762">
        <v>3.8</v>
      </c>
      <c r="G762">
        <v>4.3</v>
      </c>
      <c r="H762">
        <v>4.5999999999999996</v>
      </c>
      <c r="I762">
        <v>4.9000000000000004</v>
      </c>
      <c r="J762">
        <v>5.4</v>
      </c>
      <c r="K762">
        <v>5.7</v>
      </c>
      <c r="L762">
        <v>6.1</v>
      </c>
      <c r="M762">
        <v>6.8</v>
      </c>
      <c r="N762">
        <v>7</v>
      </c>
      <c r="O762">
        <v>6.9</v>
      </c>
      <c r="P762">
        <v>7</v>
      </c>
      <c r="Q762">
        <v>7.1</v>
      </c>
      <c r="R762">
        <v>7.3</v>
      </c>
      <c r="S762">
        <v>7.5</v>
      </c>
      <c r="T762">
        <v>7.8</v>
      </c>
      <c r="U762">
        <v>8</v>
      </c>
      <c r="V762">
        <v>8.4</v>
      </c>
      <c r="W762">
        <v>8.6</v>
      </c>
      <c r="X762">
        <v>8.6999999999999993</v>
      </c>
      <c r="Y762">
        <v>8.6</v>
      </c>
      <c r="Z762">
        <v>4.3</v>
      </c>
      <c r="AA762">
        <v>-5.8</v>
      </c>
      <c r="AB762">
        <v>6.1</v>
      </c>
      <c r="AC762">
        <v>10</v>
      </c>
      <c r="AD762">
        <v>10.6</v>
      </c>
    </row>
    <row r="763" spans="1:30" x14ac:dyDescent="0.3">
      <c r="A763" t="s">
        <v>899</v>
      </c>
      <c r="B763" t="s">
        <v>197</v>
      </c>
      <c r="C763">
        <v>14.4</v>
      </c>
      <c r="D763">
        <v>15.9</v>
      </c>
      <c r="E763">
        <v>17.2</v>
      </c>
      <c r="F763">
        <v>19.100000000000001</v>
      </c>
      <c r="G763">
        <v>19.7</v>
      </c>
      <c r="H763">
        <v>22.8</v>
      </c>
      <c r="I763">
        <v>25.9</v>
      </c>
      <c r="J763">
        <v>27.1</v>
      </c>
      <c r="K763">
        <v>28.3</v>
      </c>
      <c r="L763">
        <v>30.8</v>
      </c>
      <c r="M763">
        <v>30</v>
      </c>
      <c r="N763">
        <v>33.799999999999997</v>
      </c>
      <c r="O763">
        <v>37.700000000000003</v>
      </c>
      <c r="P763">
        <v>40.299999999999997</v>
      </c>
      <c r="Q763">
        <v>44.1</v>
      </c>
      <c r="R763">
        <v>50.2</v>
      </c>
      <c r="S763">
        <v>50.5</v>
      </c>
      <c r="T763">
        <v>54.1</v>
      </c>
      <c r="U763">
        <v>51.2</v>
      </c>
      <c r="V763">
        <v>55.4</v>
      </c>
      <c r="W763">
        <v>58.7</v>
      </c>
      <c r="X763">
        <v>63.5</v>
      </c>
      <c r="Y763">
        <v>65.3</v>
      </c>
      <c r="Z763">
        <v>42.2</v>
      </c>
      <c r="AA763">
        <v>63.5</v>
      </c>
      <c r="AB763">
        <v>68.2</v>
      </c>
      <c r="AC763">
        <v>82.8</v>
      </c>
      <c r="AD763">
        <v>91.3</v>
      </c>
    </row>
    <row r="764" spans="1:30" x14ac:dyDescent="0.3">
      <c r="A764" t="s">
        <v>900</v>
      </c>
      <c r="B764" t="s">
        <v>199</v>
      </c>
      <c r="C764">
        <v>22.2</v>
      </c>
      <c r="D764">
        <v>24</v>
      </c>
      <c r="E764">
        <v>24.7</v>
      </c>
      <c r="F764">
        <v>26.6</v>
      </c>
      <c r="G764">
        <v>31.2</v>
      </c>
      <c r="H764">
        <v>34</v>
      </c>
      <c r="I764">
        <v>35.5</v>
      </c>
      <c r="J764">
        <v>36.1</v>
      </c>
      <c r="K764">
        <v>39.4</v>
      </c>
      <c r="L764">
        <v>43</v>
      </c>
      <c r="M764">
        <v>51.1</v>
      </c>
      <c r="N764">
        <v>50.3</v>
      </c>
      <c r="O764">
        <v>48.5</v>
      </c>
      <c r="P764">
        <v>46.2</v>
      </c>
      <c r="Q764">
        <v>43.6</v>
      </c>
      <c r="R764">
        <v>43</v>
      </c>
      <c r="S764">
        <v>46.9</v>
      </c>
      <c r="T764">
        <v>50.8</v>
      </c>
      <c r="U764">
        <v>62.6</v>
      </c>
      <c r="V764">
        <v>63</v>
      </c>
      <c r="W764">
        <v>72.2</v>
      </c>
      <c r="X764">
        <v>76.3</v>
      </c>
      <c r="Y764">
        <v>83.9</v>
      </c>
      <c r="Z764">
        <v>67.7</v>
      </c>
      <c r="AA764">
        <v>89.6</v>
      </c>
      <c r="AB764">
        <v>118.3</v>
      </c>
      <c r="AC764">
        <v>113</v>
      </c>
      <c r="AD764">
        <v>128.80000000000001</v>
      </c>
    </row>
    <row r="765" spans="1:30" x14ac:dyDescent="0.3">
      <c r="A765" t="s">
        <v>901</v>
      </c>
      <c r="B765" t="s">
        <v>201</v>
      </c>
      <c r="C765">
        <v>0.3</v>
      </c>
      <c r="D765">
        <v>0.3</v>
      </c>
      <c r="E765">
        <v>0.6</v>
      </c>
      <c r="F765">
        <v>0.7</v>
      </c>
      <c r="G765">
        <v>1</v>
      </c>
      <c r="H765">
        <v>0.5</v>
      </c>
      <c r="I765">
        <v>0.5</v>
      </c>
      <c r="J765">
        <v>0.4</v>
      </c>
      <c r="K765">
        <v>0.6</v>
      </c>
      <c r="L765">
        <v>0.6</v>
      </c>
      <c r="M765">
        <v>0.9</v>
      </c>
      <c r="N765">
        <v>1.1000000000000001</v>
      </c>
      <c r="O765">
        <v>0.8</v>
      </c>
      <c r="P765">
        <v>1</v>
      </c>
      <c r="Q765">
        <v>1</v>
      </c>
      <c r="R765">
        <v>0.8</v>
      </c>
      <c r="S765">
        <v>0.9</v>
      </c>
      <c r="T765">
        <v>1</v>
      </c>
      <c r="U765">
        <v>1</v>
      </c>
      <c r="V765">
        <v>1.1000000000000001</v>
      </c>
      <c r="W765">
        <v>1.2</v>
      </c>
      <c r="X765">
        <v>1.3</v>
      </c>
      <c r="Y765">
        <v>1.4</v>
      </c>
      <c r="Z765">
        <v>1.2</v>
      </c>
      <c r="AA765">
        <v>1.5</v>
      </c>
      <c r="AB765">
        <v>2.1</v>
      </c>
      <c r="AC765">
        <v>1.9</v>
      </c>
      <c r="AD765">
        <v>2</v>
      </c>
    </row>
    <row r="766" spans="1:30" x14ac:dyDescent="0.3">
      <c r="A766" t="s">
        <v>902</v>
      </c>
      <c r="B766" t="s">
        <v>203</v>
      </c>
      <c r="C766">
        <v>2.4</v>
      </c>
      <c r="D766">
        <v>2.1</v>
      </c>
      <c r="E766">
        <v>2.2000000000000002</v>
      </c>
      <c r="F766">
        <v>2.1</v>
      </c>
      <c r="G766">
        <v>2.2000000000000002</v>
      </c>
      <c r="H766">
        <v>2.7</v>
      </c>
      <c r="I766">
        <v>3.5</v>
      </c>
      <c r="J766">
        <v>3.9</v>
      </c>
      <c r="K766">
        <v>4.0999999999999996</v>
      </c>
      <c r="L766">
        <v>4.3</v>
      </c>
      <c r="M766">
        <v>3.8</v>
      </c>
      <c r="N766">
        <v>3.7</v>
      </c>
      <c r="O766">
        <v>3.2</v>
      </c>
      <c r="P766">
        <v>3.4</v>
      </c>
      <c r="Q766">
        <v>3.2</v>
      </c>
      <c r="R766">
        <v>2.7</v>
      </c>
      <c r="S766">
        <v>2.9</v>
      </c>
      <c r="T766">
        <v>3.2</v>
      </c>
      <c r="U766">
        <v>3.3</v>
      </c>
      <c r="V766">
        <v>3.1</v>
      </c>
      <c r="W766">
        <v>4.5</v>
      </c>
      <c r="X766">
        <v>4.5</v>
      </c>
      <c r="Y766">
        <v>4.4000000000000004</v>
      </c>
      <c r="Z766">
        <v>3.6</v>
      </c>
      <c r="AA766">
        <v>4.5999999999999996</v>
      </c>
      <c r="AB766">
        <v>6.8</v>
      </c>
      <c r="AC766">
        <v>5.7</v>
      </c>
      <c r="AD766">
        <v>6.3</v>
      </c>
    </row>
    <row r="767" spans="1:30" x14ac:dyDescent="0.3">
      <c r="A767" t="s">
        <v>903</v>
      </c>
      <c r="B767" t="s">
        <v>205</v>
      </c>
      <c r="C767">
        <v>19.5</v>
      </c>
      <c r="D767">
        <v>21.5</v>
      </c>
      <c r="E767">
        <v>22</v>
      </c>
      <c r="F767">
        <v>23.7</v>
      </c>
      <c r="G767">
        <v>28</v>
      </c>
      <c r="H767">
        <v>30.8</v>
      </c>
      <c r="I767">
        <v>31.5</v>
      </c>
      <c r="J767">
        <v>31.7</v>
      </c>
      <c r="K767">
        <v>34.6</v>
      </c>
      <c r="L767">
        <v>38</v>
      </c>
      <c r="M767">
        <v>46.3</v>
      </c>
      <c r="N767">
        <v>45.4</v>
      </c>
      <c r="O767">
        <v>44.4</v>
      </c>
      <c r="P767">
        <v>41.8</v>
      </c>
      <c r="Q767">
        <v>39.4</v>
      </c>
      <c r="R767">
        <v>39.6</v>
      </c>
      <c r="S767">
        <v>43.2</v>
      </c>
      <c r="T767">
        <v>46.6</v>
      </c>
      <c r="U767">
        <v>58.3</v>
      </c>
      <c r="V767">
        <v>58.8</v>
      </c>
      <c r="W767">
        <v>66.400000000000006</v>
      </c>
      <c r="X767">
        <v>70.599999999999994</v>
      </c>
      <c r="Y767">
        <v>78.099999999999994</v>
      </c>
      <c r="Z767">
        <v>62.9</v>
      </c>
      <c r="AA767">
        <v>83.4</v>
      </c>
      <c r="AB767">
        <v>109.4</v>
      </c>
      <c r="AC767">
        <v>105.5</v>
      </c>
      <c r="AD767">
        <v>120.5</v>
      </c>
    </row>
    <row r="768" spans="1:30" x14ac:dyDescent="0.3">
      <c r="A768" t="s">
        <v>904</v>
      </c>
      <c r="B768" s="2" t="s">
        <v>905</v>
      </c>
      <c r="C768" s="2">
        <v>68.099999999999994</v>
      </c>
      <c r="D768" s="2">
        <v>68.900000000000006</v>
      </c>
      <c r="E768" s="2">
        <v>73.400000000000006</v>
      </c>
      <c r="F768" s="2">
        <v>75.599999999999994</v>
      </c>
      <c r="G768" s="2">
        <v>77</v>
      </c>
      <c r="H768" s="2">
        <v>76.3</v>
      </c>
      <c r="I768" s="2">
        <v>83</v>
      </c>
      <c r="J768" s="2">
        <v>90.8</v>
      </c>
      <c r="K768" s="2">
        <v>95.6</v>
      </c>
      <c r="L768" s="2">
        <v>106.3</v>
      </c>
      <c r="M768" s="2">
        <v>114.9</v>
      </c>
      <c r="N768" s="2">
        <v>115.8</v>
      </c>
      <c r="O768" s="2">
        <v>110.9</v>
      </c>
      <c r="P768" s="2">
        <v>111.9</v>
      </c>
      <c r="Q768" s="2">
        <v>115.6</v>
      </c>
      <c r="R768" s="2">
        <v>119.8</v>
      </c>
      <c r="S768" s="2">
        <v>125.1</v>
      </c>
      <c r="T768" s="2">
        <v>130.5</v>
      </c>
      <c r="U768" s="2">
        <v>137.5</v>
      </c>
      <c r="V768" s="2">
        <v>144.5</v>
      </c>
      <c r="W768" s="2">
        <v>153.5</v>
      </c>
      <c r="X768" s="2">
        <v>162.1</v>
      </c>
      <c r="Y768" s="2">
        <v>172.3</v>
      </c>
      <c r="Z768" s="2">
        <v>137.4</v>
      </c>
      <c r="AA768" s="2">
        <v>182.2</v>
      </c>
      <c r="AB768" s="2">
        <v>212.8</v>
      </c>
      <c r="AC768" s="2">
        <v>237.4</v>
      </c>
      <c r="AD768" s="2">
        <v>251.2</v>
      </c>
    </row>
    <row r="769" spans="1:30" x14ac:dyDescent="0.3">
      <c r="A769" t="s">
        <v>906</v>
      </c>
      <c r="B769" t="s">
        <v>191</v>
      </c>
      <c r="C769">
        <v>43</v>
      </c>
      <c r="D769">
        <v>42.2</v>
      </c>
      <c r="E769">
        <v>45.9</v>
      </c>
      <c r="F769">
        <v>49.7</v>
      </c>
      <c r="G769">
        <v>44.9</v>
      </c>
      <c r="H769">
        <v>46.8</v>
      </c>
      <c r="I769">
        <v>49.1</v>
      </c>
      <c r="J769">
        <v>52.8</v>
      </c>
      <c r="K769">
        <v>55.1</v>
      </c>
      <c r="L769">
        <v>57</v>
      </c>
      <c r="M769">
        <v>61.8</v>
      </c>
      <c r="N769">
        <v>61.7</v>
      </c>
      <c r="O769">
        <v>59.7</v>
      </c>
      <c r="P769">
        <v>64.599999999999994</v>
      </c>
      <c r="Q769">
        <v>65.7</v>
      </c>
      <c r="R769">
        <v>70</v>
      </c>
      <c r="S769">
        <v>73</v>
      </c>
      <c r="T769">
        <v>76.3</v>
      </c>
      <c r="U769">
        <v>79.900000000000006</v>
      </c>
      <c r="V769">
        <v>83.9</v>
      </c>
      <c r="W769">
        <v>87</v>
      </c>
      <c r="X769">
        <v>91.4</v>
      </c>
      <c r="Y769">
        <v>96.6</v>
      </c>
      <c r="Z769">
        <v>70.8</v>
      </c>
      <c r="AA769">
        <v>96.5</v>
      </c>
      <c r="AB769">
        <v>113.8</v>
      </c>
      <c r="AC769">
        <v>128.30000000000001</v>
      </c>
      <c r="AD769">
        <v>136</v>
      </c>
    </row>
    <row r="770" spans="1:30" x14ac:dyDescent="0.3">
      <c r="A770" t="s">
        <v>907</v>
      </c>
      <c r="B770" t="s">
        <v>193</v>
      </c>
      <c r="C770">
        <v>21.7</v>
      </c>
      <c r="D770">
        <v>24.3</v>
      </c>
      <c r="E770">
        <v>26</v>
      </c>
      <c r="F770">
        <v>28.8</v>
      </c>
      <c r="G770">
        <v>30.1</v>
      </c>
      <c r="H770">
        <v>31.7</v>
      </c>
      <c r="I770">
        <v>32.799999999999997</v>
      </c>
      <c r="J770">
        <v>34.4</v>
      </c>
      <c r="K770">
        <v>35.299999999999997</v>
      </c>
      <c r="L770">
        <v>36.5</v>
      </c>
      <c r="M770">
        <v>38.200000000000003</v>
      </c>
      <c r="N770">
        <v>39.9</v>
      </c>
      <c r="O770">
        <v>38.4</v>
      </c>
      <c r="P770">
        <v>38.799999999999997</v>
      </c>
      <c r="Q770">
        <v>39.700000000000003</v>
      </c>
      <c r="R770">
        <v>41.9</v>
      </c>
      <c r="S770">
        <v>43.5</v>
      </c>
      <c r="T770">
        <v>47</v>
      </c>
      <c r="U770">
        <v>48.7</v>
      </c>
      <c r="V770">
        <v>51.9</v>
      </c>
      <c r="W770">
        <v>54.2</v>
      </c>
      <c r="X770">
        <v>56.9</v>
      </c>
      <c r="Y770">
        <v>58.8</v>
      </c>
      <c r="Z770">
        <v>47.8</v>
      </c>
      <c r="AA770">
        <v>58.4</v>
      </c>
      <c r="AB770">
        <v>68.3</v>
      </c>
      <c r="AC770">
        <v>75.900000000000006</v>
      </c>
      <c r="AD770">
        <v>81.3</v>
      </c>
    </row>
    <row r="771" spans="1:30" x14ac:dyDescent="0.3">
      <c r="A771" t="s">
        <v>908</v>
      </c>
      <c r="B771" t="s">
        <v>195</v>
      </c>
      <c r="C771">
        <v>4.3</v>
      </c>
      <c r="D771">
        <v>4.5</v>
      </c>
      <c r="E771">
        <v>4.9000000000000004</v>
      </c>
      <c r="F771">
        <v>5.3</v>
      </c>
      <c r="G771">
        <v>5.0999999999999996</v>
      </c>
      <c r="H771">
        <v>5.4</v>
      </c>
      <c r="I771">
        <v>5.7</v>
      </c>
      <c r="J771">
        <v>6.2</v>
      </c>
      <c r="K771">
        <v>6.7</v>
      </c>
      <c r="L771">
        <v>7.3</v>
      </c>
      <c r="M771">
        <v>8.1999999999999993</v>
      </c>
      <c r="N771">
        <v>8.5</v>
      </c>
      <c r="O771">
        <v>8.1999999999999993</v>
      </c>
      <c r="P771">
        <v>8.5</v>
      </c>
      <c r="Q771">
        <v>8.9</v>
      </c>
      <c r="R771">
        <v>10.1</v>
      </c>
      <c r="S771">
        <v>10.4</v>
      </c>
      <c r="T771">
        <v>10.9</v>
      </c>
      <c r="U771">
        <v>11.4</v>
      </c>
      <c r="V771">
        <v>11.8</v>
      </c>
      <c r="W771">
        <v>13.5</v>
      </c>
      <c r="X771">
        <v>15.3</v>
      </c>
      <c r="Y771">
        <v>16.600000000000001</v>
      </c>
      <c r="Z771">
        <v>11.3</v>
      </c>
      <c r="AA771">
        <v>15.9</v>
      </c>
      <c r="AB771">
        <v>23.9</v>
      </c>
      <c r="AC771">
        <v>27.3</v>
      </c>
      <c r="AD771">
        <v>28.3</v>
      </c>
    </row>
    <row r="772" spans="1:30" x14ac:dyDescent="0.3">
      <c r="A772" t="s">
        <v>909</v>
      </c>
      <c r="B772" t="s">
        <v>197</v>
      </c>
      <c r="C772">
        <v>17</v>
      </c>
      <c r="D772">
        <v>13.5</v>
      </c>
      <c r="E772">
        <v>15</v>
      </c>
      <c r="F772">
        <v>15.5</v>
      </c>
      <c r="G772">
        <v>9.6999999999999993</v>
      </c>
      <c r="H772">
        <v>9.8000000000000007</v>
      </c>
      <c r="I772">
        <v>10.6</v>
      </c>
      <c r="J772">
        <v>12.1</v>
      </c>
      <c r="K772">
        <v>13.1</v>
      </c>
      <c r="L772">
        <v>13.2</v>
      </c>
      <c r="M772">
        <v>15.4</v>
      </c>
      <c r="N772">
        <v>13.4</v>
      </c>
      <c r="O772">
        <v>13.1</v>
      </c>
      <c r="P772">
        <v>17.2</v>
      </c>
      <c r="Q772">
        <v>17.100000000000001</v>
      </c>
      <c r="R772">
        <v>18</v>
      </c>
      <c r="S772">
        <v>19.100000000000001</v>
      </c>
      <c r="T772">
        <v>18.399999999999999</v>
      </c>
      <c r="U772">
        <v>19.8</v>
      </c>
      <c r="V772">
        <v>20.2</v>
      </c>
      <c r="W772">
        <v>19.2</v>
      </c>
      <c r="X772">
        <v>19.2</v>
      </c>
      <c r="Y772">
        <v>21.2</v>
      </c>
      <c r="Z772">
        <v>11.7</v>
      </c>
      <c r="AA772">
        <v>22.2</v>
      </c>
      <c r="AB772">
        <v>21.5</v>
      </c>
      <c r="AC772">
        <v>25.2</v>
      </c>
      <c r="AD772">
        <v>26.4</v>
      </c>
    </row>
    <row r="773" spans="1:30" x14ac:dyDescent="0.3">
      <c r="A773" t="s">
        <v>910</v>
      </c>
      <c r="B773" t="s">
        <v>199</v>
      </c>
      <c r="C773">
        <v>25.1</v>
      </c>
      <c r="D773">
        <v>26.7</v>
      </c>
      <c r="E773">
        <v>27.4</v>
      </c>
      <c r="F773">
        <v>25.9</v>
      </c>
      <c r="G773">
        <v>32.1</v>
      </c>
      <c r="H773">
        <v>29.4</v>
      </c>
      <c r="I773">
        <v>34</v>
      </c>
      <c r="J773">
        <v>38</v>
      </c>
      <c r="K773">
        <v>40.5</v>
      </c>
      <c r="L773">
        <v>49.3</v>
      </c>
      <c r="M773">
        <v>53.1</v>
      </c>
      <c r="N773">
        <v>54.1</v>
      </c>
      <c r="O773">
        <v>51.1</v>
      </c>
      <c r="P773">
        <v>47.3</v>
      </c>
      <c r="Q773">
        <v>49.9</v>
      </c>
      <c r="R773">
        <v>49.8</v>
      </c>
      <c r="S773">
        <v>52.1</v>
      </c>
      <c r="T773">
        <v>54.1</v>
      </c>
      <c r="U773">
        <v>57.7</v>
      </c>
      <c r="V773">
        <v>60.6</v>
      </c>
      <c r="W773">
        <v>66.5</v>
      </c>
      <c r="X773">
        <v>70.7</v>
      </c>
      <c r="Y773">
        <v>75.7</v>
      </c>
      <c r="Z773">
        <v>66.599999999999994</v>
      </c>
      <c r="AA773">
        <v>85.7</v>
      </c>
      <c r="AB773">
        <v>99</v>
      </c>
      <c r="AC773">
        <v>109.1</v>
      </c>
      <c r="AD773">
        <v>115.2</v>
      </c>
    </row>
    <row r="774" spans="1:30" x14ac:dyDescent="0.3">
      <c r="A774" t="s">
        <v>911</v>
      </c>
      <c r="B774" t="s">
        <v>201</v>
      </c>
      <c r="C774">
        <v>1.1000000000000001</v>
      </c>
      <c r="D774">
        <v>1.3</v>
      </c>
      <c r="E774">
        <v>2.2000000000000002</v>
      </c>
      <c r="F774">
        <v>2.6</v>
      </c>
      <c r="G774">
        <v>3.6</v>
      </c>
      <c r="H774">
        <v>2.1</v>
      </c>
      <c r="I774">
        <v>1.9</v>
      </c>
      <c r="J774">
        <v>1.6</v>
      </c>
      <c r="K774">
        <v>1.8</v>
      </c>
      <c r="L774">
        <v>2.1</v>
      </c>
      <c r="M774">
        <v>2.6</v>
      </c>
      <c r="N774">
        <v>3.3</v>
      </c>
      <c r="O774">
        <v>2.7</v>
      </c>
      <c r="P774">
        <v>3.3</v>
      </c>
      <c r="Q774">
        <v>3.7</v>
      </c>
      <c r="R774">
        <v>3.2</v>
      </c>
      <c r="S774">
        <v>3.4</v>
      </c>
      <c r="T774">
        <v>3.5</v>
      </c>
      <c r="U774">
        <v>3.3</v>
      </c>
      <c r="V774">
        <v>3.7</v>
      </c>
      <c r="W774">
        <v>4.0999999999999996</v>
      </c>
      <c r="X774">
        <v>4.3</v>
      </c>
      <c r="Y774">
        <v>4.4000000000000004</v>
      </c>
      <c r="Z774">
        <v>3.5</v>
      </c>
      <c r="AA774">
        <v>4.9000000000000004</v>
      </c>
      <c r="AB774">
        <v>5.7</v>
      </c>
      <c r="AC774">
        <v>5.7</v>
      </c>
      <c r="AD774">
        <v>5.8</v>
      </c>
    </row>
    <row r="775" spans="1:30" x14ac:dyDescent="0.3">
      <c r="A775" t="s">
        <v>912</v>
      </c>
      <c r="B775" t="s">
        <v>203</v>
      </c>
      <c r="C775">
        <v>8.8000000000000007</v>
      </c>
      <c r="D775">
        <v>8.6</v>
      </c>
      <c r="E775">
        <v>7.3</v>
      </c>
      <c r="F775">
        <v>6.2</v>
      </c>
      <c r="G775">
        <v>7</v>
      </c>
      <c r="H775">
        <v>6.6</v>
      </c>
      <c r="I775">
        <v>9.3000000000000007</v>
      </c>
      <c r="J775">
        <v>10.4</v>
      </c>
      <c r="K775">
        <v>10.6</v>
      </c>
      <c r="L775">
        <v>12.6</v>
      </c>
      <c r="M775">
        <v>12.7</v>
      </c>
      <c r="N775">
        <v>13.3</v>
      </c>
      <c r="O775">
        <v>12.4</v>
      </c>
      <c r="P775">
        <v>12.1</v>
      </c>
      <c r="Q775">
        <v>13.6</v>
      </c>
      <c r="R775">
        <v>14.2</v>
      </c>
      <c r="S775">
        <v>16.100000000000001</v>
      </c>
      <c r="T775">
        <v>15.3</v>
      </c>
      <c r="U775">
        <v>14.1</v>
      </c>
      <c r="V775">
        <v>14.4</v>
      </c>
      <c r="W775">
        <v>16.8</v>
      </c>
      <c r="X775">
        <v>17.7</v>
      </c>
      <c r="Y775">
        <v>16.7</v>
      </c>
      <c r="Z775">
        <v>11.5</v>
      </c>
      <c r="AA775">
        <v>17.100000000000001</v>
      </c>
      <c r="AB775">
        <v>20.9</v>
      </c>
      <c r="AC775">
        <v>20</v>
      </c>
      <c r="AD775">
        <v>19.5</v>
      </c>
    </row>
    <row r="776" spans="1:30" x14ac:dyDescent="0.3">
      <c r="A776" t="s">
        <v>913</v>
      </c>
      <c r="B776" t="s">
        <v>205</v>
      </c>
      <c r="C776">
        <v>15.2</v>
      </c>
      <c r="D776">
        <v>16.8</v>
      </c>
      <c r="E776">
        <v>17.899999999999999</v>
      </c>
      <c r="F776">
        <v>17.100000000000001</v>
      </c>
      <c r="G776">
        <v>21.6</v>
      </c>
      <c r="H776">
        <v>20.7</v>
      </c>
      <c r="I776">
        <v>22.7</v>
      </c>
      <c r="J776">
        <v>26</v>
      </c>
      <c r="K776">
        <v>28.1</v>
      </c>
      <c r="L776">
        <v>34.6</v>
      </c>
      <c r="M776">
        <v>37.799999999999997</v>
      </c>
      <c r="N776">
        <v>37.4</v>
      </c>
      <c r="O776">
        <v>36</v>
      </c>
      <c r="P776">
        <v>31.9</v>
      </c>
      <c r="Q776">
        <v>32.6</v>
      </c>
      <c r="R776">
        <v>32.4</v>
      </c>
      <c r="S776">
        <v>32.6</v>
      </c>
      <c r="T776">
        <v>35.299999999999997</v>
      </c>
      <c r="U776">
        <v>40.299999999999997</v>
      </c>
      <c r="V776">
        <v>42.6</v>
      </c>
      <c r="W776">
        <v>45.6</v>
      </c>
      <c r="X776">
        <v>48.7</v>
      </c>
      <c r="Y776">
        <v>54.6</v>
      </c>
      <c r="Z776">
        <v>51.6</v>
      </c>
      <c r="AA776">
        <v>63.7</v>
      </c>
      <c r="AB776">
        <v>72.3</v>
      </c>
      <c r="AC776">
        <v>83.3</v>
      </c>
      <c r="AD776">
        <v>89.8</v>
      </c>
    </row>
    <row r="777" spans="1:30" x14ac:dyDescent="0.3">
      <c r="A777" t="s">
        <v>914</v>
      </c>
      <c r="B777" s="2" t="s">
        <v>915</v>
      </c>
      <c r="C777" s="2">
        <v>423.5</v>
      </c>
      <c r="D777" s="2">
        <v>448.8</v>
      </c>
      <c r="E777" s="2">
        <v>475.9</v>
      </c>
      <c r="F777" s="2">
        <v>518.70000000000005</v>
      </c>
      <c r="G777" s="2">
        <v>529.6</v>
      </c>
      <c r="H777" s="2">
        <v>553.1</v>
      </c>
      <c r="I777" s="2">
        <v>577.5</v>
      </c>
      <c r="J777" s="2">
        <v>615.29999999999995</v>
      </c>
      <c r="K777" s="2">
        <v>652.79999999999995</v>
      </c>
      <c r="L777" s="2">
        <v>689.7</v>
      </c>
      <c r="M777" s="2">
        <v>714.3</v>
      </c>
      <c r="N777" s="2">
        <v>730.9</v>
      </c>
      <c r="O777" s="2">
        <v>711</v>
      </c>
      <c r="P777" s="2">
        <v>733.3</v>
      </c>
      <c r="Q777" s="2">
        <v>777.9</v>
      </c>
      <c r="R777" s="2">
        <v>829</v>
      </c>
      <c r="S777" s="2">
        <v>865.8</v>
      </c>
      <c r="T777" s="2">
        <v>924.6</v>
      </c>
      <c r="U777" s="2">
        <v>997.9</v>
      </c>
      <c r="V777" s="2">
        <v>1045.5999999999999</v>
      </c>
      <c r="W777" s="2">
        <v>1100.4000000000001</v>
      </c>
      <c r="X777" s="2">
        <v>1161.3</v>
      </c>
      <c r="Y777" s="2">
        <v>1215.5</v>
      </c>
      <c r="Z777" s="2">
        <v>957</v>
      </c>
      <c r="AA777" s="2">
        <v>1265.5999999999999</v>
      </c>
      <c r="AB777" s="2">
        <v>1509.3</v>
      </c>
      <c r="AC777" s="2">
        <v>1671.8</v>
      </c>
      <c r="AD777" s="2">
        <v>1746.4</v>
      </c>
    </row>
    <row r="778" spans="1:30" x14ac:dyDescent="0.3">
      <c r="A778" t="s">
        <v>916</v>
      </c>
      <c r="B778" t="s">
        <v>37</v>
      </c>
      <c r="C778">
        <v>221.6</v>
      </c>
      <c r="D778">
        <v>239.2</v>
      </c>
      <c r="E778">
        <v>263.7</v>
      </c>
      <c r="F778">
        <v>287.5</v>
      </c>
      <c r="G778">
        <v>294</v>
      </c>
      <c r="H778">
        <v>309.7</v>
      </c>
      <c r="I778">
        <v>321.10000000000002</v>
      </c>
      <c r="J778">
        <v>343.3</v>
      </c>
      <c r="K778">
        <v>358.9</v>
      </c>
      <c r="L778">
        <v>381</v>
      </c>
      <c r="M778">
        <v>396.2</v>
      </c>
      <c r="N778">
        <v>399.6</v>
      </c>
      <c r="O778">
        <v>388.5</v>
      </c>
      <c r="P778">
        <v>403.8</v>
      </c>
      <c r="Q778">
        <v>423.2</v>
      </c>
      <c r="R778">
        <v>451</v>
      </c>
      <c r="S778">
        <v>475.9</v>
      </c>
      <c r="T778">
        <v>504.5</v>
      </c>
      <c r="U778">
        <v>557.5</v>
      </c>
      <c r="V778">
        <v>587.9</v>
      </c>
      <c r="W778">
        <v>617.4</v>
      </c>
      <c r="X778">
        <v>647.4</v>
      </c>
      <c r="Y778">
        <v>685</v>
      </c>
      <c r="Z778">
        <v>522.6</v>
      </c>
      <c r="AA778">
        <v>695.4</v>
      </c>
      <c r="AB778">
        <v>806.3</v>
      </c>
      <c r="AC778">
        <v>915.8</v>
      </c>
      <c r="AD778">
        <v>960.4</v>
      </c>
    </row>
    <row r="779" spans="1:30" x14ac:dyDescent="0.3">
      <c r="A779" t="s">
        <v>917</v>
      </c>
      <c r="B779" t="s">
        <v>39</v>
      </c>
      <c r="C779">
        <v>135.5</v>
      </c>
      <c r="D779">
        <v>149.80000000000001</v>
      </c>
      <c r="E779">
        <v>164.2</v>
      </c>
      <c r="F779">
        <v>175.1</v>
      </c>
      <c r="G779">
        <v>183.1</v>
      </c>
      <c r="H779">
        <v>188</v>
      </c>
      <c r="I779">
        <v>198.1</v>
      </c>
      <c r="J779">
        <v>212.3</v>
      </c>
      <c r="K779">
        <v>222</v>
      </c>
      <c r="L779">
        <v>233.3</v>
      </c>
      <c r="M779">
        <v>247.8</v>
      </c>
      <c r="N779">
        <v>252.5</v>
      </c>
      <c r="O779">
        <v>242.8</v>
      </c>
      <c r="P779">
        <v>248.3</v>
      </c>
      <c r="Q779">
        <v>262.39999999999998</v>
      </c>
      <c r="R779">
        <v>282.5</v>
      </c>
      <c r="S779">
        <v>295.8</v>
      </c>
      <c r="T779">
        <v>316.2</v>
      </c>
      <c r="U779">
        <v>340.9</v>
      </c>
      <c r="V779">
        <v>362</v>
      </c>
      <c r="W779">
        <v>380.8</v>
      </c>
      <c r="X779">
        <v>401</v>
      </c>
      <c r="Y779">
        <v>423.7</v>
      </c>
      <c r="Z779">
        <v>338.5</v>
      </c>
      <c r="AA779">
        <v>425.9</v>
      </c>
      <c r="AB779">
        <v>495.5</v>
      </c>
      <c r="AC779">
        <v>539.79999999999995</v>
      </c>
      <c r="AD779">
        <v>566.9</v>
      </c>
    </row>
    <row r="780" spans="1:30" x14ac:dyDescent="0.3">
      <c r="A780" t="s">
        <v>918</v>
      </c>
      <c r="B780" t="s">
        <v>41</v>
      </c>
      <c r="C780">
        <v>31.3</v>
      </c>
      <c r="D780">
        <v>33.299999999999997</v>
      </c>
      <c r="E780">
        <v>35.6</v>
      </c>
      <c r="F780">
        <v>38</v>
      </c>
      <c r="G780">
        <v>39</v>
      </c>
      <c r="H780">
        <v>39.700000000000003</v>
      </c>
      <c r="I780">
        <v>42.2</v>
      </c>
      <c r="J780">
        <v>45.1</v>
      </c>
      <c r="K780">
        <v>49.3</v>
      </c>
      <c r="L780">
        <v>53.4</v>
      </c>
      <c r="M780">
        <v>56.7</v>
      </c>
      <c r="N780">
        <v>58.7</v>
      </c>
      <c r="O780">
        <v>57.5</v>
      </c>
      <c r="P780">
        <v>60.9</v>
      </c>
      <c r="Q780">
        <v>59.5</v>
      </c>
      <c r="R780">
        <v>62.4</v>
      </c>
      <c r="S780">
        <v>66.599999999999994</v>
      </c>
      <c r="T780">
        <v>69.8</v>
      </c>
      <c r="U780">
        <v>77.099999999999994</v>
      </c>
      <c r="V780">
        <v>81.400000000000006</v>
      </c>
      <c r="W780">
        <v>87.1</v>
      </c>
      <c r="X780">
        <v>92.9</v>
      </c>
      <c r="Y780">
        <v>95</v>
      </c>
      <c r="Z780">
        <v>34</v>
      </c>
      <c r="AA780">
        <v>2.9</v>
      </c>
      <c r="AB780">
        <v>120.3</v>
      </c>
      <c r="AC780">
        <v>127.7</v>
      </c>
      <c r="AD780">
        <v>136.30000000000001</v>
      </c>
    </row>
    <row r="781" spans="1:30" x14ac:dyDescent="0.3">
      <c r="A781" t="s">
        <v>919</v>
      </c>
      <c r="B781" t="s">
        <v>43</v>
      </c>
      <c r="C781">
        <v>54.9</v>
      </c>
      <c r="D781">
        <v>56.2</v>
      </c>
      <c r="E781">
        <v>63.9</v>
      </c>
      <c r="F781">
        <v>74.400000000000006</v>
      </c>
      <c r="G781">
        <v>71.900000000000006</v>
      </c>
      <c r="H781">
        <v>82</v>
      </c>
      <c r="I781">
        <v>80.7</v>
      </c>
      <c r="J781">
        <v>85.8</v>
      </c>
      <c r="K781">
        <v>87.6</v>
      </c>
      <c r="L781">
        <v>94.3</v>
      </c>
      <c r="M781">
        <v>91.7</v>
      </c>
      <c r="N781">
        <v>88.4</v>
      </c>
      <c r="O781">
        <v>88.2</v>
      </c>
      <c r="P781">
        <v>94.6</v>
      </c>
      <c r="Q781">
        <v>101.4</v>
      </c>
      <c r="R781">
        <v>106</v>
      </c>
      <c r="S781">
        <v>113.5</v>
      </c>
      <c r="T781">
        <v>118.6</v>
      </c>
      <c r="U781">
        <v>139.5</v>
      </c>
      <c r="V781">
        <v>144.4</v>
      </c>
      <c r="W781">
        <v>149.5</v>
      </c>
      <c r="X781">
        <v>153.5</v>
      </c>
      <c r="Y781">
        <v>166.3</v>
      </c>
      <c r="Z781">
        <v>150.19999999999999</v>
      </c>
      <c r="AA781">
        <v>266.60000000000002</v>
      </c>
      <c r="AB781">
        <v>190.5</v>
      </c>
      <c r="AC781">
        <v>248.2</v>
      </c>
      <c r="AD781">
        <v>257.2</v>
      </c>
    </row>
    <row r="782" spans="1:30" x14ac:dyDescent="0.3">
      <c r="A782" t="s">
        <v>920</v>
      </c>
      <c r="B782" t="s">
        <v>45</v>
      </c>
      <c r="C782">
        <v>201.9</v>
      </c>
      <c r="D782">
        <v>209.5</v>
      </c>
      <c r="E782">
        <v>212.2</v>
      </c>
      <c r="F782">
        <v>231.2</v>
      </c>
      <c r="G782">
        <v>235.7</v>
      </c>
      <c r="H782">
        <v>243.4</v>
      </c>
      <c r="I782">
        <v>256.39999999999998</v>
      </c>
      <c r="J782">
        <v>272</v>
      </c>
      <c r="K782">
        <v>294</v>
      </c>
      <c r="L782">
        <v>308.7</v>
      </c>
      <c r="M782">
        <v>318.10000000000002</v>
      </c>
      <c r="N782">
        <v>331.3</v>
      </c>
      <c r="O782">
        <v>322.5</v>
      </c>
      <c r="P782">
        <v>329.5</v>
      </c>
      <c r="Q782">
        <v>354.6</v>
      </c>
      <c r="R782">
        <v>378</v>
      </c>
      <c r="S782">
        <v>389.9</v>
      </c>
      <c r="T782">
        <v>420</v>
      </c>
      <c r="U782">
        <v>440.4</v>
      </c>
      <c r="V782">
        <v>457.7</v>
      </c>
      <c r="W782">
        <v>483</v>
      </c>
      <c r="X782">
        <v>513.9</v>
      </c>
      <c r="Y782">
        <v>530.5</v>
      </c>
      <c r="Z782">
        <v>434.4</v>
      </c>
      <c r="AA782">
        <v>570.20000000000005</v>
      </c>
      <c r="AB782">
        <v>703</v>
      </c>
      <c r="AC782">
        <v>756</v>
      </c>
      <c r="AD782">
        <v>786</v>
      </c>
    </row>
    <row r="783" spans="1:30" x14ac:dyDescent="0.3">
      <c r="A783" t="s">
        <v>921</v>
      </c>
      <c r="B783" t="s">
        <v>47</v>
      </c>
      <c r="C783">
        <v>13.5</v>
      </c>
      <c r="D783">
        <v>13.7</v>
      </c>
      <c r="E783">
        <v>14.8</v>
      </c>
      <c r="F783">
        <v>17.7</v>
      </c>
      <c r="G783">
        <v>18.899999999999999</v>
      </c>
      <c r="H783">
        <v>15</v>
      </c>
      <c r="I783">
        <v>17.2</v>
      </c>
      <c r="J783">
        <v>18</v>
      </c>
      <c r="K783">
        <v>20.7</v>
      </c>
      <c r="L783">
        <v>23.9</v>
      </c>
      <c r="M783">
        <v>22.6</v>
      </c>
      <c r="N783">
        <v>29.5</v>
      </c>
      <c r="O783">
        <v>26</v>
      </c>
      <c r="P783">
        <v>31.7</v>
      </c>
      <c r="Q783">
        <v>31.5</v>
      </c>
      <c r="R783">
        <v>28.8</v>
      </c>
      <c r="S783">
        <v>29.1</v>
      </c>
      <c r="T783">
        <v>31.3</v>
      </c>
      <c r="U783">
        <v>29.7</v>
      </c>
      <c r="V783">
        <v>27.5</v>
      </c>
      <c r="W783">
        <v>30.7</v>
      </c>
      <c r="X783">
        <v>33.4</v>
      </c>
      <c r="Y783">
        <v>32.1</v>
      </c>
      <c r="Z783">
        <v>23.3</v>
      </c>
      <c r="AA783">
        <v>31.5</v>
      </c>
      <c r="AB783">
        <v>40.4</v>
      </c>
      <c r="AC783">
        <v>39.799999999999997</v>
      </c>
      <c r="AD783">
        <v>38.799999999999997</v>
      </c>
    </row>
    <row r="784" spans="1:30" x14ac:dyDescent="0.3">
      <c r="A784" t="s">
        <v>922</v>
      </c>
      <c r="B784" t="s">
        <v>49</v>
      </c>
      <c r="C784">
        <v>66.900000000000006</v>
      </c>
      <c r="D784">
        <v>67.099999999999994</v>
      </c>
      <c r="E784">
        <v>64.7</v>
      </c>
      <c r="F784">
        <v>67.5</v>
      </c>
      <c r="G784">
        <v>61.8</v>
      </c>
      <c r="H784">
        <v>63.9</v>
      </c>
      <c r="I784">
        <v>71.3</v>
      </c>
      <c r="J784">
        <v>73.2</v>
      </c>
      <c r="K784">
        <v>76.900000000000006</v>
      </c>
      <c r="L784">
        <v>81.599999999999994</v>
      </c>
      <c r="M784">
        <v>86.7</v>
      </c>
      <c r="N784">
        <v>89.3</v>
      </c>
      <c r="O784">
        <v>84.8</v>
      </c>
      <c r="P784">
        <v>95.6</v>
      </c>
      <c r="Q784">
        <v>108.1</v>
      </c>
      <c r="R784">
        <v>112.3</v>
      </c>
      <c r="S784">
        <v>126.3</v>
      </c>
      <c r="T784">
        <v>142.1</v>
      </c>
      <c r="U784">
        <v>137.80000000000001</v>
      </c>
      <c r="V784">
        <v>140.30000000000001</v>
      </c>
      <c r="W784">
        <v>163</v>
      </c>
      <c r="X784">
        <v>169.8</v>
      </c>
      <c r="Y784">
        <v>167.9</v>
      </c>
      <c r="Z784">
        <v>127.5</v>
      </c>
      <c r="AA784">
        <v>173</v>
      </c>
      <c r="AB784">
        <v>215.2</v>
      </c>
      <c r="AC784">
        <v>207</v>
      </c>
      <c r="AD784">
        <v>207.6</v>
      </c>
    </row>
    <row r="785" spans="1:30" x14ac:dyDescent="0.3">
      <c r="A785" t="s">
        <v>923</v>
      </c>
      <c r="B785" t="s">
        <v>51</v>
      </c>
      <c r="C785">
        <v>121.4</v>
      </c>
      <c r="D785">
        <v>128.69999999999999</v>
      </c>
      <c r="E785">
        <v>132.69999999999999</v>
      </c>
      <c r="F785">
        <v>146</v>
      </c>
      <c r="G785">
        <v>155</v>
      </c>
      <c r="H785">
        <v>164.6</v>
      </c>
      <c r="I785">
        <v>167.9</v>
      </c>
      <c r="J785">
        <v>180.8</v>
      </c>
      <c r="K785">
        <v>196.4</v>
      </c>
      <c r="L785">
        <v>203.1</v>
      </c>
      <c r="M785">
        <v>208.8</v>
      </c>
      <c r="N785">
        <v>212.5</v>
      </c>
      <c r="O785">
        <v>211.7</v>
      </c>
      <c r="P785">
        <v>202.2</v>
      </c>
      <c r="Q785">
        <v>215.1</v>
      </c>
      <c r="R785">
        <v>236.9</v>
      </c>
      <c r="S785">
        <v>234.6</v>
      </c>
      <c r="T785">
        <v>246.6</v>
      </c>
      <c r="U785">
        <v>272.89999999999998</v>
      </c>
      <c r="V785">
        <v>289.89999999999998</v>
      </c>
      <c r="W785">
        <v>289.39999999999998</v>
      </c>
      <c r="X785">
        <v>310.8</v>
      </c>
      <c r="Y785">
        <v>330.5</v>
      </c>
      <c r="Z785">
        <v>283.60000000000002</v>
      </c>
      <c r="AA785">
        <v>365.7</v>
      </c>
      <c r="AB785">
        <v>447.4</v>
      </c>
      <c r="AC785">
        <v>509.2</v>
      </c>
      <c r="AD785">
        <v>539.6</v>
      </c>
    </row>
    <row r="786" spans="1:30" x14ac:dyDescent="0.3">
      <c r="A786" t="s">
        <v>924</v>
      </c>
      <c r="B786" s="2" t="s">
        <v>925</v>
      </c>
      <c r="C786" s="2">
        <v>116.5</v>
      </c>
      <c r="D786" s="2">
        <v>123.8</v>
      </c>
      <c r="E786" s="2">
        <v>133.80000000000001</v>
      </c>
      <c r="F786" s="2">
        <v>150.30000000000001</v>
      </c>
      <c r="G786" s="2">
        <v>144.69999999999999</v>
      </c>
      <c r="H786" s="2">
        <v>147.6</v>
      </c>
      <c r="I786" s="2">
        <v>151.19999999999999</v>
      </c>
      <c r="J786" s="2">
        <v>163.1</v>
      </c>
      <c r="K786" s="2">
        <v>177.3</v>
      </c>
      <c r="L786" s="2">
        <v>187.4</v>
      </c>
      <c r="M786" s="2">
        <v>192.8</v>
      </c>
      <c r="N786" s="2">
        <v>198</v>
      </c>
      <c r="O786" s="2">
        <v>181.9</v>
      </c>
      <c r="P786" s="2">
        <v>185.7</v>
      </c>
      <c r="Q786" s="2">
        <v>198.7</v>
      </c>
      <c r="R786" s="2">
        <v>215</v>
      </c>
      <c r="S786" s="2">
        <v>226</v>
      </c>
      <c r="T786" s="2">
        <v>244.1</v>
      </c>
      <c r="U786" s="2">
        <v>258.60000000000002</v>
      </c>
      <c r="V786" s="2">
        <v>269.3</v>
      </c>
      <c r="W786" s="2">
        <v>282.89999999999998</v>
      </c>
      <c r="X786" s="2">
        <v>298</v>
      </c>
      <c r="Y786" s="2">
        <v>306.5</v>
      </c>
      <c r="Z786" s="2">
        <v>182.7</v>
      </c>
      <c r="AA786" s="2">
        <v>248.2</v>
      </c>
      <c r="AB786" s="2">
        <v>335.9</v>
      </c>
      <c r="AC786" s="2">
        <v>376.9</v>
      </c>
      <c r="AD786" s="2">
        <v>384.4</v>
      </c>
    </row>
    <row r="787" spans="1:30" x14ac:dyDescent="0.3">
      <c r="A787" t="s">
        <v>926</v>
      </c>
      <c r="B787" t="s">
        <v>191</v>
      </c>
      <c r="C787">
        <v>70.7</v>
      </c>
      <c r="D787">
        <v>75.7</v>
      </c>
      <c r="E787">
        <v>84.2</v>
      </c>
      <c r="F787">
        <v>93.3</v>
      </c>
      <c r="G787">
        <v>90.1</v>
      </c>
      <c r="H787">
        <v>92.7</v>
      </c>
      <c r="I787">
        <v>94.1</v>
      </c>
      <c r="J787">
        <v>102.4</v>
      </c>
      <c r="K787">
        <v>108.9</v>
      </c>
      <c r="L787">
        <v>115.9</v>
      </c>
      <c r="M787">
        <v>124.5</v>
      </c>
      <c r="N787">
        <v>123.5</v>
      </c>
      <c r="O787">
        <v>107.3</v>
      </c>
      <c r="P787">
        <v>112.1</v>
      </c>
      <c r="Q787">
        <v>122</v>
      </c>
      <c r="R787">
        <v>128.9</v>
      </c>
      <c r="S787">
        <v>138.30000000000001</v>
      </c>
      <c r="T787">
        <v>145.80000000000001</v>
      </c>
      <c r="U787">
        <v>162.6</v>
      </c>
      <c r="V787">
        <v>166.6</v>
      </c>
      <c r="W787">
        <v>176.3</v>
      </c>
      <c r="X787">
        <v>185.7</v>
      </c>
      <c r="Y787">
        <v>194.9</v>
      </c>
      <c r="Z787">
        <v>126.7</v>
      </c>
      <c r="AA787">
        <v>176.9</v>
      </c>
      <c r="AB787">
        <v>217.7</v>
      </c>
      <c r="AC787">
        <v>245.6</v>
      </c>
      <c r="AD787">
        <v>257.2</v>
      </c>
    </row>
    <row r="788" spans="1:30" x14ac:dyDescent="0.3">
      <c r="A788" t="s">
        <v>927</v>
      </c>
      <c r="B788" t="s">
        <v>193</v>
      </c>
      <c r="C788">
        <v>37.6</v>
      </c>
      <c r="D788">
        <v>41.8</v>
      </c>
      <c r="E788">
        <v>46.4</v>
      </c>
      <c r="F788">
        <v>49.9</v>
      </c>
      <c r="G788">
        <v>50.6</v>
      </c>
      <c r="H788">
        <v>49.8</v>
      </c>
      <c r="I788">
        <v>50.9</v>
      </c>
      <c r="J788">
        <v>54.9</v>
      </c>
      <c r="K788">
        <v>57.1</v>
      </c>
      <c r="L788">
        <v>59.3</v>
      </c>
      <c r="M788">
        <v>63.2</v>
      </c>
      <c r="N788">
        <v>65.5</v>
      </c>
      <c r="O788">
        <v>59.8</v>
      </c>
      <c r="P788">
        <v>60.8</v>
      </c>
      <c r="Q788">
        <v>64.3</v>
      </c>
      <c r="R788">
        <v>67.3</v>
      </c>
      <c r="S788">
        <v>69.599999999999994</v>
      </c>
      <c r="T788">
        <v>73.900000000000006</v>
      </c>
      <c r="U788">
        <v>77.7</v>
      </c>
      <c r="V788">
        <v>79.7</v>
      </c>
      <c r="W788">
        <v>82.7</v>
      </c>
      <c r="X788">
        <v>86.5</v>
      </c>
      <c r="Y788">
        <v>91.2</v>
      </c>
      <c r="Z788">
        <v>67.8</v>
      </c>
      <c r="AA788">
        <v>79.3</v>
      </c>
      <c r="AB788">
        <v>93.2</v>
      </c>
      <c r="AC788">
        <v>102.5</v>
      </c>
      <c r="AD788">
        <v>108.2</v>
      </c>
    </row>
    <row r="789" spans="1:30" x14ac:dyDescent="0.3">
      <c r="A789" t="s">
        <v>928</v>
      </c>
      <c r="B789" t="s">
        <v>195</v>
      </c>
      <c r="C789">
        <v>10.9</v>
      </c>
      <c r="D789">
        <v>11.7</v>
      </c>
      <c r="E789">
        <v>12.6</v>
      </c>
      <c r="F789">
        <v>13.4</v>
      </c>
      <c r="G789">
        <v>12.9</v>
      </c>
      <c r="H789">
        <v>13</v>
      </c>
      <c r="I789">
        <v>13.9</v>
      </c>
      <c r="J789">
        <v>14.7</v>
      </c>
      <c r="K789">
        <v>16.399999999999999</v>
      </c>
      <c r="L789">
        <v>17.899999999999999</v>
      </c>
      <c r="M789">
        <v>19.5</v>
      </c>
      <c r="N789">
        <v>20</v>
      </c>
      <c r="O789">
        <v>19.3</v>
      </c>
      <c r="P789">
        <v>20.399999999999999</v>
      </c>
      <c r="Q789">
        <v>21.4</v>
      </c>
      <c r="R789">
        <v>22.7</v>
      </c>
      <c r="S789">
        <v>24</v>
      </c>
      <c r="T789">
        <v>25.1</v>
      </c>
      <c r="U789">
        <v>26.4</v>
      </c>
      <c r="V789">
        <v>28.1</v>
      </c>
      <c r="W789">
        <v>30.5</v>
      </c>
      <c r="X789">
        <v>32.700000000000003</v>
      </c>
      <c r="Y789">
        <v>33.4</v>
      </c>
      <c r="Z789">
        <v>20.2</v>
      </c>
      <c r="AA789">
        <v>21.6</v>
      </c>
      <c r="AB789">
        <v>41.1</v>
      </c>
      <c r="AC789">
        <v>43.9</v>
      </c>
      <c r="AD789">
        <v>47.2</v>
      </c>
    </row>
    <row r="790" spans="1:30" x14ac:dyDescent="0.3">
      <c r="A790" t="s">
        <v>929</v>
      </c>
      <c r="B790" t="s">
        <v>197</v>
      </c>
      <c r="C790">
        <v>22.2</v>
      </c>
      <c r="D790">
        <v>22.2</v>
      </c>
      <c r="E790">
        <v>25.2</v>
      </c>
      <c r="F790">
        <v>29.9</v>
      </c>
      <c r="G790">
        <v>26.5</v>
      </c>
      <c r="H790">
        <v>29.8</v>
      </c>
      <c r="I790">
        <v>29.2</v>
      </c>
      <c r="J790">
        <v>32.799999999999997</v>
      </c>
      <c r="K790">
        <v>35.299999999999997</v>
      </c>
      <c r="L790">
        <v>38.799999999999997</v>
      </c>
      <c r="M790">
        <v>41.8</v>
      </c>
      <c r="N790">
        <v>37.9</v>
      </c>
      <c r="O790">
        <v>28.2</v>
      </c>
      <c r="P790">
        <v>30.9</v>
      </c>
      <c r="Q790">
        <v>36.4</v>
      </c>
      <c r="R790">
        <v>38.799999999999997</v>
      </c>
      <c r="S790">
        <v>44.6</v>
      </c>
      <c r="T790">
        <v>46.8</v>
      </c>
      <c r="U790">
        <v>58.5</v>
      </c>
      <c r="V790">
        <v>58.9</v>
      </c>
      <c r="W790">
        <v>63</v>
      </c>
      <c r="X790">
        <v>66.599999999999994</v>
      </c>
      <c r="Y790">
        <v>70.3</v>
      </c>
      <c r="Z790">
        <v>38.799999999999997</v>
      </c>
      <c r="AA790">
        <v>75.900000000000006</v>
      </c>
      <c r="AB790">
        <v>83.4</v>
      </c>
      <c r="AC790">
        <v>99.3</v>
      </c>
      <c r="AD790">
        <v>101.9</v>
      </c>
    </row>
    <row r="791" spans="1:30" x14ac:dyDescent="0.3">
      <c r="A791" t="s">
        <v>930</v>
      </c>
      <c r="B791" t="s">
        <v>199</v>
      </c>
      <c r="C791">
        <v>45.8</v>
      </c>
      <c r="D791">
        <v>48.1</v>
      </c>
      <c r="E791">
        <v>49.6</v>
      </c>
      <c r="F791">
        <v>57</v>
      </c>
      <c r="G791">
        <v>54.6</v>
      </c>
      <c r="H791">
        <v>55</v>
      </c>
      <c r="I791">
        <v>57.1</v>
      </c>
      <c r="J791">
        <v>60.8</v>
      </c>
      <c r="K791">
        <v>68.5</v>
      </c>
      <c r="L791">
        <v>71.400000000000006</v>
      </c>
      <c r="M791">
        <v>68.3</v>
      </c>
      <c r="N791">
        <v>74.5</v>
      </c>
      <c r="O791">
        <v>74.599999999999994</v>
      </c>
      <c r="P791">
        <v>73.5</v>
      </c>
      <c r="Q791">
        <v>76.7</v>
      </c>
      <c r="R791">
        <v>86.1</v>
      </c>
      <c r="S791">
        <v>87.8</v>
      </c>
      <c r="T791">
        <v>98.4</v>
      </c>
      <c r="U791">
        <v>96</v>
      </c>
      <c r="V791">
        <v>102.7</v>
      </c>
      <c r="W791">
        <v>106.6</v>
      </c>
      <c r="X791">
        <v>112.2</v>
      </c>
      <c r="Y791">
        <v>111.6</v>
      </c>
      <c r="Z791">
        <v>56</v>
      </c>
      <c r="AA791">
        <v>71.400000000000006</v>
      </c>
      <c r="AB791">
        <v>118.2</v>
      </c>
      <c r="AC791">
        <v>131.30000000000001</v>
      </c>
      <c r="AD791">
        <v>127.2</v>
      </c>
    </row>
    <row r="792" spans="1:30" x14ac:dyDescent="0.3">
      <c r="A792" t="s">
        <v>931</v>
      </c>
      <c r="B792" t="s">
        <v>201</v>
      </c>
      <c r="C792">
        <v>2.8</v>
      </c>
      <c r="D792">
        <v>2.9</v>
      </c>
      <c r="E792">
        <v>3</v>
      </c>
      <c r="F792">
        <v>4.3</v>
      </c>
      <c r="G792">
        <v>3.9</v>
      </c>
      <c r="H792">
        <v>3.2</v>
      </c>
      <c r="I792">
        <v>3.6</v>
      </c>
      <c r="J792">
        <v>3.9</v>
      </c>
      <c r="K792">
        <v>4.7</v>
      </c>
      <c r="L792">
        <v>5.5</v>
      </c>
      <c r="M792">
        <v>4.7</v>
      </c>
      <c r="N792">
        <v>6.6</v>
      </c>
      <c r="O792">
        <v>6.2</v>
      </c>
      <c r="P792">
        <v>7.3</v>
      </c>
      <c r="Q792">
        <v>7.1</v>
      </c>
      <c r="R792">
        <v>6.8</v>
      </c>
      <c r="S792">
        <v>7</v>
      </c>
      <c r="T792">
        <v>7.9</v>
      </c>
      <c r="U792">
        <v>6.8</v>
      </c>
      <c r="V792">
        <v>6.5</v>
      </c>
      <c r="W792">
        <v>7</v>
      </c>
      <c r="X792">
        <v>7.4</v>
      </c>
      <c r="Y792">
        <v>6.9</v>
      </c>
      <c r="Z792">
        <v>3.3</v>
      </c>
      <c r="AA792">
        <v>4.2</v>
      </c>
      <c r="AB792">
        <v>7.1</v>
      </c>
      <c r="AC792">
        <v>7.3</v>
      </c>
      <c r="AD792">
        <v>6.4</v>
      </c>
    </row>
    <row r="793" spans="1:30" x14ac:dyDescent="0.3">
      <c r="A793" t="s">
        <v>932</v>
      </c>
      <c r="B793" t="s">
        <v>203</v>
      </c>
      <c r="C793">
        <v>10.9</v>
      </c>
      <c r="D793">
        <v>10.5</v>
      </c>
      <c r="E793">
        <v>10.199999999999999</v>
      </c>
      <c r="F793">
        <v>12.6</v>
      </c>
      <c r="G793">
        <v>9.9</v>
      </c>
      <c r="H793">
        <v>11.1</v>
      </c>
      <c r="I793">
        <v>11.5</v>
      </c>
      <c r="J793">
        <v>12.2</v>
      </c>
      <c r="K793">
        <v>13.3</v>
      </c>
      <c r="L793">
        <v>14.4</v>
      </c>
      <c r="M793">
        <v>13.8</v>
      </c>
      <c r="N793">
        <v>14.6</v>
      </c>
      <c r="O793">
        <v>13.9</v>
      </c>
      <c r="P793">
        <v>14.8</v>
      </c>
      <c r="Q793">
        <v>16</v>
      </c>
      <c r="R793">
        <v>16.7</v>
      </c>
      <c r="S793">
        <v>18.3</v>
      </c>
      <c r="T793">
        <v>21.5</v>
      </c>
      <c r="U793">
        <v>19.7</v>
      </c>
      <c r="V793">
        <v>20.8</v>
      </c>
      <c r="W793">
        <v>23.5</v>
      </c>
      <c r="X793">
        <v>25.7</v>
      </c>
      <c r="Y793">
        <v>23.5</v>
      </c>
      <c r="Z793">
        <v>10.9</v>
      </c>
      <c r="AA793">
        <v>15.1</v>
      </c>
      <c r="AB793">
        <v>25.1</v>
      </c>
      <c r="AC793">
        <v>24.4</v>
      </c>
      <c r="AD793">
        <v>22.7</v>
      </c>
    </row>
    <row r="794" spans="1:30" x14ac:dyDescent="0.3">
      <c r="A794" t="s">
        <v>933</v>
      </c>
      <c r="B794" t="s">
        <v>205</v>
      </c>
      <c r="C794">
        <v>32.1</v>
      </c>
      <c r="D794">
        <v>34.700000000000003</v>
      </c>
      <c r="E794">
        <v>36.4</v>
      </c>
      <c r="F794">
        <v>40.1</v>
      </c>
      <c r="G794">
        <v>40.799999999999997</v>
      </c>
      <c r="H794">
        <v>40.6</v>
      </c>
      <c r="I794">
        <v>42</v>
      </c>
      <c r="J794">
        <v>44.8</v>
      </c>
      <c r="K794">
        <v>50.5</v>
      </c>
      <c r="L794">
        <v>51.5</v>
      </c>
      <c r="M794">
        <v>49.8</v>
      </c>
      <c r="N794">
        <v>53.3</v>
      </c>
      <c r="O794">
        <v>54.5</v>
      </c>
      <c r="P794">
        <v>51.5</v>
      </c>
      <c r="Q794">
        <v>53.6</v>
      </c>
      <c r="R794">
        <v>62.5</v>
      </c>
      <c r="S794">
        <v>62.6</v>
      </c>
      <c r="T794">
        <v>69</v>
      </c>
      <c r="U794">
        <v>69.5</v>
      </c>
      <c r="V794">
        <v>75.400000000000006</v>
      </c>
      <c r="W794">
        <v>76.099999999999994</v>
      </c>
      <c r="X794">
        <v>79.099999999999994</v>
      </c>
      <c r="Y794">
        <v>81.3</v>
      </c>
      <c r="Z794">
        <v>41.8</v>
      </c>
      <c r="AA794">
        <v>52.1</v>
      </c>
      <c r="AB794">
        <v>86</v>
      </c>
      <c r="AC794">
        <v>99.6</v>
      </c>
      <c r="AD794">
        <v>98.1</v>
      </c>
    </row>
    <row r="795" spans="1:30" x14ac:dyDescent="0.3">
      <c r="A795" t="s">
        <v>934</v>
      </c>
      <c r="B795" s="2" t="s">
        <v>935</v>
      </c>
      <c r="C795" s="2">
        <v>307</v>
      </c>
      <c r="D795" s="2">
        <v>325</v>
      </c>
      <c r="E795" s="2">
        <v>342.1</v>
      </c>
      <c r="F795" s="2">
        <v>368.4</v>
      </c>
      <c r="G795" s="2">
        <v>384.9</v>
      </c>
      <c r="H795" s="2">
        <v>405.5</v>
      </c>
      <c r="I795" s="2">
        <v>426.2</v>
      </c>
      <c r="J795" s="2">
        <v>452.2</v>
      </c>
      <c r="K795" s="2">
        <v>475.5</v>
      </c>
      <c r="L795" s="2">
        <v>502.3</v>
      </c>
      <c r="M795" s="2">
        <v>521.5</v>
      </c>
      <c r="N795" s="2">
        <v>532.9</v>
      </c>
      <c r="O795" s="2">
        <v>529.1</v>
      </c>
      <c r="P795" s="2">
        <v>547.6</v>
      </c>
      <c r="Q795" s="2">
        <v>579.1</v>
      </c>
      <c r="R795" s="2">
        <v>614</v>
      </c>
      <c r="S795" s="2">
        <v>639.70000000000005</v>
      </c>
      <c r="T795" s="2">
        <v>680.4</v>
      </c>
      <c r="U795" s="2">
        <v>739.3</v>
      </c>
      <c r="V795" s="2">
        <v>776.2</v>
      </c>
      <c r="W795" s="2">
        <v>817.5</v>
      </c>
      <c r="X795" s="2">
        <v>863.3</v>
      </c>
      <c r="Y795" s="2">
        <v>909</v>
      </c>
      <c r="Z795" s="2">
        <v>774.3</v>
      </c>
      <c r="AA795" s="2">
        <v>1017.4</v>
      </c>
      <c r="AB795" s="2">
        <v>1173.4000000000001</v>
      </c>
      <c r="AC795" s="2">
        <v>1294.8</v>
      </c>
      <c r="AD795" s="2">
        <v>1362</v>
      </c>
    </row>
    <row r="796" spans="1:30" x14ac:dyDescent="0.3">
      <c r="A796" t="s">
        <v>936</v>
      </c>
      <c r="B796" t="s">
        <v>191</v>
      </c>
      <c r="C796">
        <v>150.9</v>
      </c>
      <c r="D796">
        <v>163.6</v>
      </c>
      <c r="E796">
        <v>179.6</v>
      </c>
      <c r="F796">
        <v>194.2</v>
      </c>
      <c r="G796">
        <v>203.9</v>
      </c>
      <c r="H796">
        <v>217</v>
      </c>
      <c r="I796">
        <v>226.9</v>
      </c>
      <c r="J796">
        <v>240.9</v>
      </c>
      <c r="K796">
        <v>250</v>
      </c>
      <c r="L796">
        <v>265.10000000000002</v>
      </c>
      <c r="M796">
        <v>271.7</v>
      </c>
      <c r="N796">
        <v>276.2</v>
      </c>
      <c r="O796">
        <v>281.10000000000002</v>
      </c>
      <c r="P796">
        <v>291.7</v>
      </c>
      <c r="Q796">
        <v>301.2</v>
      </c>
      <c r="R796">
        <v>322.10000000000002</v>
      </c>
      <c r="S796">
        <v>337.6</v>
      </c>
      <c r="T796">
        <v>358.8</v>
      </c>
      <c r="U796">
        <v>394.9</v>
      </c>
      <c r="V796">
        <v>421.3</v>
      </c>
      <c r="W796">
        <v>441.1</v>
      </c>
      <c r="X796">
        <v>461.6</v>
      </c>
      <c r="Y796">
        <v>490.2</v>
      </c>
      <c r="Z796">
        <v>395.9</v>
      </c>
      <c r="AA796">
        <v>518.5</v>
      </c>
      <c r="AB796">
        <v>588.6</v>
      </c>
      <c r="AC796">
        <v>670.2</v>
      </c>
      <c r="AD796">
        <v>703.1</v>
      </c>
    </row>
    <row r="797" spans="1:30" x14ac:dyDescent="0.3">
      <c r="A797" t="s">
        <v>937</v>
      </c>
      <c r="B797" t="s">
        <v>193</v>
      </c>
      <c r="C797">
        <v>97.9</v>
      </c>
      <c r="D797">
        <v>108</v>
      </c>
      <c r="E797">
        <v>117.8</v>
      </c>
      <c r="F797">
        <v>125.2</v>
      </c>
      <c r="G797">
        <v>132.5</v>
      </c>
      <c r="H797">
        <v>138.19999999999999</v>
      </c>
      <c r="I797">
        <v>147.1</v>
      </c>
      <c r="J797">
        <v>157.4</v>
      </c>
      <c r="K797">
        <v>164.9</v>
      </c>
      <c r="L797">
        <v>174</v>
      </c>
      <c r="M797">
        <v>184.6</v>
      </c>
      <c r="N797">
        <v>187</v>
      </c>
      <c r="O797">
        <v>183</v>
      </c>
      <c r="P797">
        <v>187.5</v>
      </c>
      <c r="Q797">
        <v>198.1</v>
      </c>
      <c r="R797">
        <v>215.2</v>
      </c>
      <c r="S797">
        <v>226.1</v>
      </c>
      <c r="T797">
        <v>242.3</v>
      </c>
      <c r="U797">
        <v>263.2</v>
      </c>
      <c r="V797">
        <v>282.3</v>
      </c>
      <c r="W797">
        <v>298</v>
      </c>
      <c r="X797">
        <v>314.5</v>
      </c>
      <c r="Y797">
        <v>332.5</v>
      </c>
      <c r="Z797">
        <v>270.7</v>
      </c>
      <c r="AA797">
        <v>346.5</v>
      </c>
      <c r="AB797">
        <v>402.4</v>
      </c>
      <c r="AC797">
        <v>437.4</v>
      </c>
      <c r="AD797">
        <v>458.8</v>
      </c>
    </row>
    <row r="798" spans="1:30" x14ac:dyDescent="0.3">
      <c r="A798" t="s">
        <v>938</v>
      </c>
      <c r="B798" t="s">
        <v>195</v>
      </c>
      <c r="C798">
        <v>20.399999999999999</v>
      </c>
      <c r="D798">
        <v>21.6</v>
      </c>
      <c r="E798">
        <v>23</v>
      </c>
      <c r="F798">
        <v>24.6</v>
      </c>
      <c r="G798">
        <v>26.1</v>
      </c>
      <c r="H798">
        <v>26.7</v>
      </c>
      <c r="I798">
        <v>28.3</v>
      </c>
      <c r="J798">
        <v>30.4</v>
      </c>
      <c r="K798">
        <v>32.9</v>
      </c>
      <c r="L798">
        <v>35.5</v>
      </c>
      <c r="M798">
        <v>37.200000000000003</v>
      </c>
      <c r="N798">
        <v>38.700000000000003</v>
      </c>
      <c r="O798">
        <v>38.1</v>
      </c>
      <c r="P798">
        <v>40.5</v>
      </c>
      <c r="Q798">
        <v>38.1</v>
      </c>
      <c r="R798">
        <v>39.700000000000003</v>
      </c>
      <c r="S798">
        <v>42.6</v>
      </c>
      <c r="T798">
        <v>44.7</v>
      </c>
      <c r="U798">
        <v>50.7</v>
      </c>
      <c r="V798">
        <v>53.4</v>
      </c>
      <c r="W798">
        <v>56.6</v>
      </c>
      <c r="X798">
        <v>60.1</v>
      </c>
      <c r="Y798">
        <v>61.6</v>
      </c>
      <c r="Z798">
        <v>13.8</v>
      </c>
      <c r="AA798">
        <v>-18.7</v>
      </c>
      <c r="AB798">
        <v>79.099999999999994</v>
      </c>
      <c r="AC798">
        <v>83.9</v>
      </c>
      <c r="AD798">
        <v>89</v>
      </c>
    </row>
    <row r="799" spans="1:30" x14ac:dyDescent="0.3">
      <c r="A799" t="s">
        <v>939</v>
      </c>
      <c r="B799" t="s">
        <v>197</v>
      </c>
      <c r="C799">
        <v>32.6</v>
      </c>
      <c r="D799">
        <v>34</v>
      </c>
      <c r="E799">
        <v>38.700000000000003</v>
      </c>
      <c r="F799">
        <v>44.4</v>
      </c>
      <c r="G799">
        <v>45.3</v>
      </c>
      <c r="H799">
        <v>52.2</v>
      </c>
      <c r="I799">
        <v>51.5</v>
      </c>
      <c r="J799">
        <v>53</v>
      </c>
      <c r="K799">
        <v>52.2</v>
      </c>
      <c r="L799">
        <v>55.6</v>
      </c>
      <c r="M799">
        <v>49.9</v>
      </c>
      <c r="N799">
        <v>50.4</v>
      </c>
      <c r="O799">
        <v>60</v>
      </c>
      <c r="P799">
        <v>63.7</v>
      </c>
      <c r="Q799">
        <v>65</v>
      </c>
      <c r="R799">
        <v>67.099999999999994</v>
      </c>
      <c r="S799">
        <v>68.8</v>
      </c>
      <c r="T799">
        <v>71.8</v>
      </c>
      <c r="U799">
        <v>81</v>
      </c>
      <c r="V799">
        <v>85.6</v>
      </c>
      <c r="W799">
        <v>86.5</v>
      </c>
      <c r="X799">
        <v>87</v>
      </c>
      <c r="Y799">
        <v>96.1</v>
      </c>
      <c r="Z799">
        <v>111.4</v>
      </c>
      <c r="AA799">
        <v>190.7</v>
      </c>
      <c r="AB799">
        <v>107.1</v>
      </c>
      <c r="AC799">
        <v>148.9</v>
      </c>
      <c r="AD799">
        <v>155.30000000000001</v>
      </c>
    </row>
    <row r="800" spans="1:30" x14ac:dyDescent="0.3">
      <c r="A800" t="s">
        <v>940</v>
      </c>
      <c r="B800" t="s">
        <v>199</v>
      </c>
      <c r="C800">
        <v>156.1</v>
      </c>
      <c r="D800">
        <v>161.4</v>
      </c>
      <c r="E800">
        <v>162.5</v>
      </c>
      <c r="F800">
        <v>174.2</v>
      </c>
      <c r="G800">
        <v>181</v>
      </c>
      <c r="H800">
        <v>188.5</v>
      </c>
      <c r="I800">
        <v>199.3</v>
      </c>
      <c r="J800">
        <v>211.3</v>
      </c>
      <c r="K800">
        <v>225.5</v>
      </c>
      <c r="L800">
        <v>237.2</v>
      </c>
      <c r="M800">
        <v>249.8</v>
      </c>
      <c r="N800">
        <v>256.8</v>
      </c>
      <c r="O800">
        <v>247.9</v>
      </c>
      <c r="P800">
        <v>256</v>
      </c>
      <c r="Q800">
        <v>277.89999999999998</v>
      </c>
      <c r="R800">
        <v>291.89999999999998</v>
      </c>
      <c r="S800">
        <v>302.2</v>
      </c>
      <c r="T800">
        <v>321.7</v>
      </c>
      <c r="U800">
        <v>344.4</v>
      </c>
      <c r="V800">
        <v>355</v>
      </c>
      <c r="W800">
        <v>376.4</v>
      </c>
      <c r="X800">
        <v>401.7</v>
      </c>
      <c r="Y800">
        <v>418.8</v>
      </c>
      <c r="Z800">
        <v>378.4</v>
      </c>
      <c r="AA800">
        <v>498.9</v>
      </c>
      <c r="AB800">
        <v>584.79999999999995</v>
      </c>
      <c r="AC800">
        <v>624.70000000000005</v>
      </c>
      <c r="AD800">
        <v>658.9</v>
      </c>
    </row>
    <row r="801" spans="1:30" x14ac:dyDescent="0.3">
      <c r="A801" t="s">
        <v>941</v>
      </c>
      <c r="B801" t="s">
        <v>201</v>
      </c>
      <c r="C801">
        <v>10.6</v>
      </c>
      <c r="D801">
        <v>10.8</v>
      </c>
      <c r="E801">
        <v>11.7</v>
      </c>
      <c r="F801">
        <v>13.5</v>
      </c>
      <c r="G801">
        <v>15</v>
      </c>
      <c r="H801">
        <v>11.8</v>
      </c>
      <c r="I801">
        <v>13.6</v>
      </c>
      <c r="J801">
        <v>14.2</v>
      </c>
      <c r="K801">
        <v>15.9</v>
      </c>
      <c r="L801">
        <v>18.399999999999999</v>
      </c>
      <c r="M801">
        <v>17.899999999999999</v>
      </c>
      <c r="N801">
        <v>22.9</v>
      </c>
      <c r="O801">
        <v>19.899999999999999</v>
      </c>
      <c r="P801">
        <v>24.4</v>
      </c>
      <c r="Q801">
        <v>24.4</v>
      </c>
      <c r="R801">
        <v>22</v>
      </c>
      <c r="S801">
        <v>22.1</v>
      </c>
      <c r="T801">
        <v>23.4</v>
      </c>
      <c r="U801">
        <v>22.9</v>
      </c>
      <c r="V801">
        <v>21</v>
      </c>
      <c r="W801">
        <v>23.7</v>
      </c>
      <c r="X801">
        <v>26</v>
      </c>
      <c r="Y801">
        <v>25.2</v>
      </c>
      <c r="Z801">
        <v>20</v>
      </c>
      <c r="AA801">
        <v>27.3</v>
      </c>
      <c r="AB801">
        <v>33.4</v>
      </c>
      <c r="AC801">
        <v>32.5</v>
      </c>
      <c r="AD801">
        <v>32.5</v>
      </c>
    </row>
    <row r="802" spans="1:30" x14ac:dyDescent="0.3">
      <c r="A802" t="s">
        <v>942</v>
      </c>
      <c r="B802" t="s">
        <v>203</v>
      </c>
      <c r="C802">
        <v>56.1</v>
      </c>
      <c r="D802">
        <v>56.6</v>
      </c>
      <c r="E802">
        <v>54.4</v>
      </c>
      <c r="F802">
        <v>54.9</v>
      </c>
      <c r="G802">
        <v>51.9</v>
      </c>
      <c r="H802">
        <v>52.8</v>
      </c>
      <c r="I802">
        <v>59.8</v>
      </c>
      <c r="J802">
        <v>61</v>
      </c>
      <c r="K802">
        <v>63.6</v>
      </c>
      <c r="L802">
        <v>67.2</v>
      </c>
      <c r="M802">
        <v>72.900000000000006</v>
      </c>
      <c r="N802">
        <v>74.7</v>
      </c>
      <c r="O802">
        <v>70.900000000000006</v>
      </c>
      <c r="P802">
        <v>80.8</v>
      </c>
      <c r="Q802">
        <v>92</v>
      </c>
      <c r="R802">
        <v>95.6</v>
      </c>
      <c r="S802">
        <v>108</v>
      </c>
      <c r="T802">
        <v>120.6</v>
      </c>
      <c r="U802">
        <v>118</v>
      </c>
      <c r="V802">
        <v>119.5</v>
      </c>
      <c r="W802">
        <v>139.5</v>
      </c>
      <c r="X802">
        <v>144.1</v>
      </c>
      <c r="Y802">
        <v>144.4</v>
      </c>
      <c r="Z802">
        <v>116.5</v>
      </c>
      <c r="AA802">
        <v>157.9</v>
      </c>
      <c r="AB802">
        <v>190</v>
      </c>
      <c r="AC802">
        <v>182.6</v>
      </c>
      <c r="AD802">
        <v>184.9</v>
      </c>
    </row>
    <row r="803" spans="1:30" x14ac:dyDescent="0.3">
      <c r="A803" t="s">
        <v>943</v>
      </c>
      <c r="B803" t="s">
        <v>205</v>
      </c>
      <c r="C803">
        <v>89.4</v>
      </c>
      <c r="D803">
        <v>94</v>
      </c>
      <c r="E803">
        <v>96.4</v>
      </c>
      <c r="F803">
        <v>105.9</v>
      </c>
      <c r="G803">
        <v>114.1</v>
      </c>
      <c r="H803">
        <v>123.9</v>
      </c>
      <c r="I803">
        <v>125.9</v>
      </c>
      <c r="J803">
        <v>136.1</v>
      </c>
      <c r="K803">
        <v>145.9</v>
      </c>
      <c r="L803">
        <v>151.69999999999999</v>
      </c>
      <c r="M803">
        <v>159</v>
      </c>
      <c r="N803">
        <v>159.19999999999999</v>
      </c>
      <c r="O803">
        <v>157.19999999999999</v>
      </c>
      <c r="P803">
        <v>150.69999999999999</v>
      </c>
      <c r="Q803">
        <v>161.5</v>
      </c>
      <c r="R803">
        <v>174.4</v>
      </c>
      <c r="S803">
        <v>172.1</v>
      </c>
      <c r="T803">
        <v>177.6</v>
      </c>
      <c r="U803">
        <v>203.4</v>
      </c>
      <c r="V803">
        <v>214.5</v>
      </c>
      <c r="W803">
        <v>213.3</v>
      </c>
      <c r="X803">
        <v>231.6</v>
      </c>
      <c r="Y803">
        <v>249.2</v>
      </c>
      <c r="Z803">
        <v>241.8</v>
      </c>
      <c r="AA803">
        <v>313.60000000000002</v>
      </c>
      <c r="AB803">
        <v>361.4</v>
      </c>
      <c r="AC803">
        <v>409.6</v>
      </c>
      <c r="AD803">
        <v>441.5</v>
      </c>
    </row>
    <row r="804" spans="1:30" x14ac:dyDescent="0.3">
      <c r="A804" t="s">
        <v>944</v>
      </c>
      <c r="B804" s="2" t="s">
        <v>945</v>
      </c>
      <c r="C804" s="2">
        <v>352.1</v>
      </c>
      <c r="D804" s="2">
        <v>384.1</v>
      </c>
      <c r="E804" s="2">
        <v>402.3</v>
      </c>
      <c r="F804" s="2">
        <v>425.7</v>
      </c>
      <c r="G804" s="2">
        <v>442.4</v>
      </c>
      <c r="H804" s="2">
        <v>458.1</v>
      </c>
      <c r="I804" s="2">
        <v>468.7</v>
      </c>
      <c r="J804" s="2">
        <v>487.6</v>
      </c>
      <c r="K804" s="2">
        <v>497.2</v>
      </c>
      <c r="L804" s="2">
        <v>523.4</v>
      </c>
      <c r="M804" s="2">
        <v>536.29999999999995</v>
      </c>
      <c r="N804" s="2">
        <v>550.4</v>
      </c>
      <c r="O804" s="2">
        <v>521.4</v>
      </c>
      <c r="P804" s="2">
        <v>534.79999999999995</v>
      </c>
      <c r="Q804" s="2">
        <v>548.70000000000005</v>
      </c>
      <c r="R804" s="2">
        <v>576</v>
      </c>
      <c r="S804" s="2">
        <v>587.20000000000005</v>
      </c>
      <c r="T804" s="2">
        <v>626.5</v>
      </c>
      <c r="U804" s="2">
        <v>650.70000000000005</v>
      </c>
      <c r="V804" s="2">
        <v>682.2</v>
      </c>
      <c r="W804" s="2">
        <v>708.9</v>
      </c>
      <c r="X804" s="2">
        <v>741.3</v>
      </c>
      <c r="Y804" s="2">
        <v>776.8</v>
      </c>
      <c r="Z804" s="2">
        <v>732.2</v>
      </c>
      <c r="AA804" s="2">
        <v>810.8</v>
      </c>
      <c r="AB804" s="2">
        <v>930.7</v>
      </c>
      <c r="AC804" s="2">
        <v>1023.7</v>
      </c>
      <c r="AD804" s="2">
        <v>1095.4000000000001</v>
      </c>
    </row>
    <row r="805" spans="1:30" x14ac:dyDescent="0.3">
      <c r="A805" t="s">
        <v>946</v>
      </c>
      <c r="B805" t="s">
        <v>73</v>
      </c>
      <c r="C805">
        <v>230.3</v>
      </c>
      <c r="D805">
        <v>248.7</v>
      </c>
      <c r="E805">
        <v>260.89999999999998</v>
      </c>
      <c r="F805">
        <v>279.7</v>
      </c>
      <c r="G805">
        <v>265.5</v>
      </c>
      <c r="H805">
        <v>284.89999999999998</v>
      </c>
      <c r="I805">
        <v>283.8</v>
      </c>
      <c r="J805">
        <v>297.2</v>
      </c>
      <c r="K805">
        <v>310.60000000000002</v>
      </c>
      <c r="L805">
        <v>325</v>
      </c>
      <c r="M805">
        <v>330.6</v>
      </c>
      <c r="N805">
        <v>330.3</v>
      </c>
      <c r="O805">
        <v>326.39999999999998</v>
      </c>
      <c r="P805">
        <v>328.2</v>
      </c>
      <c r="Q805">
        <v>333.5</v>
      </c>
      <c r="R805">
        <v>348.6</v>
      </c>
      <c r="S805">
        <v>360.5</v>
      </c>
      <c r="T805">
        <v>384.7</v>
      </c>
      <c r="U805">
        <v>403.5</v>
      </c>
      <c r="V805">
        <v>415.9</v>
      </c>
      <c r="W805">
        <v>433.2</v>
      </c>
      <c r="X805">
        <v>457.7</v>
      </c>
      <c r="Y805">
        <v>477.9</v>
      </c>
      <c r="Z805">
        <v>450.6</v>
      </c>
      <c r="AA805">
        <v>484.5</v>
      </c>
      <c r="AB805">
        <v>549.79999999999995</v>
      </c>
      <c r="AC805">
        <v>589.20000000000005</v>
      </c>
      <c r="AD805">
        <v>628</v>
      </c>
    </row>
    <row r="806" spans="1:30" x14ac:dyDescent="0.3">
      <c r="A806" t="s">
        <v>947</v>
      </c>
      <c r="B806" t="s">
        <v>75</v>
      </c>
      <c r="C806">
        <v>141.19999999999999</v>
      </c>
      <c r="D806">
        <v>153</v>
      </c>
      <c r="E806">
        <v>159.5</v>
      </c>
      <c r="F806">
        <v>171.8</v>
      </c>
      <c r="G806">
        <v>177.3</v>
      </c>
      <c r="H806">
        <v>189.1</v>
      </c>
      <c r="I806">
        <v>196.4</v>
      </c>
      <c r="J806">
        <v>206</v>
      </c>
      <c r="K806">
        <v>209.4</v>
      </c>
      <c r="L806">
        <v>218.9</v>
      </c>
      <c r="M806">
        <v>231.1</v>
      </c>
      <c r="N806">
        <v>240.1</v>
      </c>
      <c r="O806">
        <v>235.1</v>
      </c>
      <c r="P806">
        <v>231.7</v>
      </c>
      <c r="Q806">
        <v>239.3</v>
      </c>
      <c r="R806">
        <v>250.9</v>
      </c>
      <c r="S806">
        <v>257.89999999999998</v>
      </c>
      <c r="T806">
        <v>272.8</v>
      </c>
      <c r="U806">
        <v>286.39999999999998</v>
      </c>
      <c r="V806">
        <v>295.3</v>
      </c>
      <c r="W806">
        <v>305.5</v>
      </c>
      <c r="X806">
        <v>323</v>
      </c>
      <c r="Y806">
        <v>337.3</v>
      </c>
      <c r="Z806">
        <v>337.1</v>
      </c>
      <c r="AA806">
        <v>353.4</v>
      </c>
      <c r="AB806">
        <v>392</v>
      </c>
      <c r="AC806">
        <v>410.2</v>
      </c>
      <c r="AD806">
        <v>437.7</v>
      </c>
    </row>
    <row r="807" spans="1:30" x14ac:dyDescent="0.3">
      <c r="A807" t="s">
        <v>948</v>
      </c>
      <c r="B807" t="s">
        <v>77</v>
      </c>
      <c r="C807">
        <v>10.5</v>
      </c>
      <c r="D807">
        <v>11.2</v>
      </c>
      <c r="E807">
        <v>11.9</v>
      </c>
      <c r="F807">
        <v>12.6</v>
      </c>
      <c r="G807">
        <v>12.4</v>
      </c>
      <c r="H807">
        <v>12.8</v>
      </c>
      <c r="I807">
        <v>13.2</v>
      </c>
      <c r="J807">
        <v>14.3</v>
      </c>
      <c r="K807">
        <v>15.6</v>
      </c>
      <c r="L807">
        <v>16.600000000000001</v>
      </c>
      <c r="M807">
        <v>17.3</v>
      </c>
      <c r="N807">
        <v>17.600000000000001</v>
      </c>
      <c r="O807">
        <v>17.5</v>
      </c>
      <c r="P807">
        <v>17.8</v>
      </c>
      <c r="Q807">
        <v>18.3</v>
      </c>
      <c r="R807">
        <v>18.899999999999999</v>
      </c>
      <c r="S807">
        <v>19.8</v>
      </c>
      <c r="T807">
        <v>20.399999999999999</v>
      </c>
      <c r="U807">
        <v>21.3</v>
      </c>
      <c r="V807">
        <v>22.2</v>
      </c>
      <c r="W807">
        <v>23.7</v>
      </c>
      <c r="X807">
        <v>24.8</v>
      </c>
      <c r="Y807">
        <v>26.3</v>
      </c>
      <c r="Z807">
        <v>2</v>
      </c>
      <c r="AA807">
        <v>-1.9</v>
      </c>
      <c r="AB807">
        <v>32.4</v>
      </c>
      <c r="AC807">
        <v>34.4</v>
      </c>
      <c r="AD807">
        <v>35.799999999999997</v>
      </c>
    </row>
    <row r="808" spans="1:30" x14ac:dyDescent="0.3">
      <c r="A808" t="s">
        <v>949</v>
      </c>
      <c r="B808" t="s">
        <v>79</v>
      </c>
      <c r="C808">
        <v>78.7</v>
      </c>
      <c r="D808">
        <v>84.5</v>
      </c>
      <c r="E808">
        <v>89.5</v>
      </c>
      <c r="F808">
        <v>95.3</v>
      </c>
      <c r="G808">
        <v>75.8</v>
      </c>
      <c r="H808">
        <v>83</v>
      </c>
      <c r="I808">
        <v>74.2</v>
      </c>
      <c r="J808">
        <v>76.8</v>
      </c>
      <c r="K808">
        <v>85.6</v>
      </c>
      <c r="L808">
        <v>89.5</v>
      </c>
      <c r="M808">
        <v>82.2</v>
      </c>
      <c r="N808">
        <v>72.7</v>
      </c>
      <c r="O808">
        <v>73.7</v>
      </c>
      <c r="P808">
        <v>78.7</v>
      </c>
      <c r="Q808">
        <v>75.900000000000006</v>
      </c>
      <c r="R808">
        <v>78.8</v>
      </c>
      <c r="S808">
        <v>82.9</v>
      </c>
      <c r="T808">
        <v>91.5</v>
      </c>
      <c r="U808">
        <v>95.8</v>
      </c>
      <c r="V808">
        <v>98.4</v>
      </c>
      <c r="W808">
        <v>104</v>
      </c>
      <c r="X808">
        <v>109.8</v>
      </c>
      <c r="Y808">
        <v>114.2</v>
      </c>
      <c r="Z808">
        <v>111.5</v>
      </c>
      <c r="AA808">
        <v>133</v>
      </c>
      <c r="AB808">
        <v>125.4</v>
      </c>
      <c r="AC808">
        <v>144.6</v>
      </c>
      <c r="AD808">
        <v>154.6</v>
      </c>
    </row>
    <row r="809" spans="1:30" x14ac:dyDescent="0.3">
      <c r="A809" t="s">
        <v>950</v>
      </c>
      <c r="B809" t="s">
        <v>81</v>
      </c>
      <c r="C809">
        <v>121.8</v>
      </c>
      <c r="D809">
        <v>135.4</v>
      </c>
      <c r="E809">
        <v>141.30000000000001</v>
      </c>
      <c r="F809">
        <v>146</v>
      </c>
      <c r="G809">
        <v>176.9</v>
      </c>
      <c r="H809">
        <v>173.3</v>
      </c>
      <c r="I809">
        <v>184.9</v>
      </c>
      <c r="J809">
        <v>190.3</v>
      </c>
      <c r="K809">
        <v>186.7</v>
      </c>
      <c r="L809">
        <v>198.4</v>
      </c>
      <c r="M809">
        <v>205.7</v>
      </c>
      <c r="N809">
        <v>220.1</v>
      </c>
      <c r="O809">
        <v>195</v>
      </c>
      <c r="P809">
        <v>206.6</v>
      </c>
      <c r="Q809">
        <v>215.1</v>
      </c>
      <c r="R809">
        <v>227.4</v>
      </c>
      <c r="S809">
        <v>226.7</v>
      </c>
      <c r="T809">
        <v>241.8</v>
      </c>
      <c r="U809">
        <v>247.2</v>
      </c>
      <c r="V809">
        <v>266.3</v>
      </c>
      <c r="W809">
        <v>275.7</v>
      </c>
      <c r="X809">
        <v>283.7</v>
      </c>
      <c r="Y809">
        <v>298.89999999999998</v>
      </c>
      <c r="Z809">
        <v>281.60000000000002</v>
      </c>
      <c r="AA809">
        <v>326.3</v>
      </c>
      <c r="AB809">
        <v>381</v>
      </c>
      <c r="AC809">
        <v>434.6</v>
      </c>
      <c r="AD809">
        <v>467.5</v>
      </c>
    </row>
    <row r="810" spans="1:30" x14ac:dyDescent="0.3">
      <c r="A810" t="s">
        <v>951</v>
      </c>
      <c r="B810" t="s">
        <v>83</v>
      </c>
      <c r="C810">
        <v>2.2000000000000002</v>
      </c>
      <c r="D810">
        <v>2.2000000000000002</v>
      </c>
      <c r="E810">
        <v>3.3</v>
      </c>
      <c r="F810">
        <v>4</v>
      </c>
      <c r="G810">
        <v>7.8</v>
      </c>
      <c r="H810">
        <v>3.6</v>
      </c>
      <c r="I810">
        <v>4.4000000000000004</v>
      </c>
      <c r="J810">
        <v>4.8</v>
      </c>
      <c r="K810">
        <v>6</v>
      </c>
      <c r="L810">
        <v>6.1</v>
      </c>
      <c r="M810">
        <v>7.2</v>
      </c>
      <c r="N810">
        <v>11.1</v>
      </c>
      <c r="O810">
        <v>6.9</v>
      </c>
      <c r="P810">
        <v>9.1</v>
      </c>
      <c r="Q810">
        <v>11.1</v>
      </c>
      <c r="R810">
        <v>8.6</v>
      </c>
      <c r="S810">
        <v>9.1999999999999993</v>
      </c>
      <c r="T810">
        <v>9.4</v>
      </c>
      <c r="U810">
        <v>8.3000000000000007</v>
      </c>
      <c r="V810">
        <v>8.1</v>
      </c>
      <c r="W810">
        <v>8.3000000000000007</v>
      </c>
      <c r="X810">
        <v>9.6</v>
      </c>
      <c r="Y810">
        <v>9.6999999999999993</v>
      </c>
      <c r="Z810">
        <v>8.4</v>
      </c>
      <c r="AA810">
        <v>11.2</v>
      </c>
      <c r="AB810">
        <v>14</v>
      </c>
      <c r="AC810">
        <v>11.6</v>
      </c>
      <c r="AD810">
        <v>11.5</v>
      </c>
    </row>
    <row r="811" spans="1:30" x14ac:dyDescent="0.3">
      <c r="A811" t="s">
        <v>952</v>
      </c>
      <c r="B811" t="s">
        <v>85</v>
      </c>
      <c r="C811">
        <v>44.1</v>
      </c>
      <c r="D811">
        <v>46.6</v>
      </c>
      <c r="E811">
        <v>48.1</v>
      </c>
      <c r="F811">
        <v>47.5</v>
      </c>
      <c r="G811">
        <v>50.1</v>
      </c>
      <c r="H811">
        <v>48.7</v>
      </c>
      <c r="I811">
        <v>56.3</v>
      </c>
      <c r="J811">
        <v>60</v>
      </c>
      <c r="K811">
        <v>53.7</v>
      </c>
      <c r="L811">
        <v>59.9</v>
      </c>
      <c r="M811">
        <v>60.4</v>
      </c>
      <c r="N811">
        <v>65</v>
      </c>
      <c r="O811">
        <v>55.3</v>
      </c>
      <c r="P811">
        <v>61</v>
      </c>
      <c r="Q811">
        <v>69.3</v>
      </c>
      <c r="R811">
        <v>76.400000000000006</v>
      </c>
      <c r="S811">
        <v>74.7</v>
      </c>
      <c r="T811">
        <v>76.7</v>
      </c>
      <c r="U811">
        <v>69.599999999999994</v>
      </c>
      <c r="V811">
        <v>79.3</v>
      </c>
      <c r="W811">
        <v>88.6</v>
      </c>
      <c r="X811">
        <v>91.7</v>
      </c>
      <c r="Y811">
        <v>97.5</v>
      </c>
      <c r="Z811">
        <v>93.1</v>
      </c>
      <c r="AA811">
        <v>107.8</v>
      </c>
      <c r="AB811">
        <v>129.9</v>
      </c>
      <c r="AC811">
        <v>134.69999999999999</v>
      </c>
      <c r="AD811">
        <v>139.19999999999999</v>
      </c>
    </row>
    <row r="812" spans="1:30" x14ac:dyDescent="0.3">
      <c r="A812" t="s">
        <v>953</v>
      </c>
      <c r="B812" t="s">
        <v>87</v>
      </c>
      <c r="C812">
        <v>75.5</v>
      </c>
      <c r="D812">
        <v>86.6</v>
      </c>
      <c r="E812">
        <v>89.9</v>
      </c>
      <c r="F812">
        <v>94.5</v>
      </c>
      <c r="G812">
        <v>119</v>
      </c>
      <c r="H812">
        <v>120.9</v>
      </c>
      <c r="I812">
        <v>124.2</v>
      </c>
      <c r="J812">
        <v>125.5</v>
      </c>
      <c r="K812">
        <v>127</v>
      </c>
      <c r="L812">
        <v>132.30000000000001</v>
      </c>
      <c r="M812">
        <v>138.1</v>
      </c>
      <c r="N812">
        <v>144</v>
      </c>
      <c r="O812">
        <v>132.80000000000001</v>
      </c>
      <c r="P812">
        <v>136.5</v>
      </c>
      <c r="Q812">
        <v>134.69999999999999</v>
      </c>
      <c r="R812">
        <v>142.30000000000001</v>
      </c>
      <c r="S812">
        <v>142.80000000000001</v>
      </c>
      <c r="T812">
        <v>155.6</v>
      </c>
      <c r="U812">
        <v>169.3</v>
      </c>
      <c r="V812">
        <v>178.8</v>
      </c>
      <c r="W812">
        <v>178.8</v>
      </c>
      <c r="X812">
        <v>182.4</v>
      </c>
      <c r="Y812">
        <v>191.8</v>
      </c>
      <c r="Z812">
        <v>180.1</v>
      </c>
      <c r="AA812">
        <v>207.2</v>
      </c>
      <c r="AB812">
        <v>237.1</v>
      </c>
      <c r="AC812">
        <v>288.2</v>
      </c>
      <c r="AD812">
        <v>316.7</v>
      </c>
    </row>
    <row r="813" spans="1:30" x14ac:dyDescent="0.3">
      <c r="A813" t="s">
        <v>954</v>
      </c>
      <c r="B813" s="2" t="s">
        <v>955</v>
      </c>
      <c r="C813" s="2">
        <v>1665.7</v>
      </c>
      <c r="D813" s="2">
        <v>1730.3</v>
      </c>
      <c r="E813" s="2">
        <v>1834.7</v>
      </c>
      <c r="F813" s="2">
        <v>1951.1</v>
      </c>
      <c r="G813" s="2">
        <v>2080.4</v>
      </c>
      <c r="H813" s="2">
        <v>2216</v>
      </c>
      <c r="I813" s="2">
        <v>2342.9</v>
      </c>
      <c r="J813" s="2">
        <v>2479.5</v>
      </c>
      <c r="K813" s="2">
        <v>2623.9</v>
      </c>
      <c r="L813" s="2">
        <v>2778</v>
      </c>
      <c r="M813" s="2">
        <v>2934.1</v>
      </c>
      <c r="N813" s="2">
        <v>3122.8</v>
      </c>
      <c r="O813" s="2">
        <v>3228.5</v>
      </c>
      <c r="P813" s="2">
        <v>3337.9</v>
      </c>
      <c r="Q813" s="2">
        <v>3365.8</v>
      </c>
      <c r="R813" s="2">
        <v>3391.2</v>
      </c>
      <c r="S813" s="2">
        <v>3431.5</v>
      </c>
      <c r="T813" s="2">
        <v>3497.1</v>
      </c>
      <c r="U813" s="2">
        <v>3571.3</v>
      </c>
      <c r="V813" s="2">
        <v>3651.9</v>
      </c>
      <c r="W813" s="2">
        <v>3747.6</v>
      </c>
      <c r="X813" s="2">
        <v>3941.9</v>
      </c>
      <c r="Y813" s="2">
        <v>4128.3999999999996</v>
      </c>
      <c r="Z813" s="2">
        <v>4267.6000000000004</v>
      </c>
      <c r="AA813" s="2">
        <v>4584.2</v>
      </c>
      <c r="AB813" s="2">
        <v>4912.8999999999996</v>
      </c>
      <c r="AC813" s="2">
        <v>5134.7</v>
      </c>
      <c r="AD813" s="2">
        <v>5427.5</v>
      </c>
    </row>
    <row r="814" spans="1:30" x14ac:dyDescent="0.3">
      <c r="A814" t="s">
        <v>956</v>
      </c>
      <c r="B814" t="s">
        <v>55</v>
      </c>
      <c r="C814">
        <v>1145.5999999999999</v>
      </c>
      <c r="D814">
        <v>1191.3</v>
      </c>
      <c r="E814">
        <v>1252.3</v>
      </c>
      <c r="F814">
        <v>1323</v>
      </c>
      <c r="G814">
        <v>1392.9</v>
      </c>
      <c r="H814">
        <v>1474.4</v>
      </c>
      <c r="I814">
        <v>1552.3</v>
      </c>
      <c r="J814">
        <v>1631.5</v>
      </c>
      <c r="K814">
        <v>1711.4</v>
      </c>
      <c r="L814">
        <v>1793.1</v>
      </c>
      <c r="M814">
        <v>1888.4</v>
      </c>
      <c r="N814">
        <v>1983.1</v>
      </c>
      <c r="O814">
        <v>2046.6</v>
      </c>
      <c r="P814">
        <v>2109.5</v>
      </c>
      <c r="Q814">
        <v>2138.6</v>
      </c>
      <c r="R814">
        <v>2161.3000000000002</v>
      </c>
      <c r="S814">
        <v>2215.1999999999998</v>
      </c>
      <c r="T814">
        <v>2275.6</v>
      </c>
      <c r="U814">
        <v>2344</v>
      </c>
      <c r="V814">
        <v>2391.9</v>
      </c>
      <c r="W814">
        <v>2455.8000000000002</v>
      </c>
      <c r="X814">
        <v>2558.8000000000002</v>
      </c>
      <c r="Y814">
        <v>2630.2</v>
      </c>
      <c r="Z814">
        <v>2711.3</v>
      </c>
      <c r="AA814">
        <v>2807.9</v>
      </c>
      <c r="AB814">
        <v>2925.7</v>
      </c>
      <c r="AC814">
        <v>3098.7</v>
      </c>
      <c r="AD814">
        <v>3296.3</v>
      </c>
    </row>
    <row r="815" spans="1:30" x14ac:dyDescent="0.3">
      <c r="A815" t="s">
        <v>957</v>
      </c>
      <c r="B815" t="s">
        <v>57</v>
      </c>
      <c r="C815">
        <v>889.7</v>
      </c>
      <c r="D815">
        <v>928.8</v>
      </c>
      <c r="E815">
        <v>980.8</v>
      </c>
      <c r="F815">
        <v>1043.4000000000001</v>
      </c>
      <c r="G815">
        <v>1112.0999999999999</v>
      </c>
      <c r="H815">
        <v>1185.4000000000001</v>
      </c>
      <c r="I815">
        <v>1255.7</v>
      </c>
      <c r="J815">
        <v>1323</v>
      </c>
      <c r="K815">
        <v>1383.4</v>
      </c>
      <c r="L815">
        <v>1444.2</v>
      </c>
      <c r="M815">
        <v>1519.6</v>
      </c>
      <c r="N815">
        <v>1593.2</v>
      </c>
      <c r="O815">
        <v>1640.9</v>
      </c>
      <c r="P815">
        <v>1691.7</v>
      </c>
      <c r="Q815">
        <v>1702</v>
      </c>
      <c r="R815">
        <v>1703.8</v>
      </c>
      <c r="S815">
        <v>1748.4</v>
      </c>
      <c r="T815">
        <v>1791</v>
      </c>
      <c r="U815">
        <v>1846.3</v>
      </c>
      <c r="V815">
        <v>1887.4</v>
      </c>
      <c r="W815">
        <v>1935.5</v>
      </c>
      <c r="X815">
        <v>2014.9</v>
      </c>
      <c r="Y815">
        <v>2072.1999999999998</v>
      </c>
      <c r="Z815">
        <v>2143.1999999999998</v>
      </c>
      <c r="AA815">
        <v>2208.4</v>
      </c>
      <c r="AB815">
        <v>2272.6999999999998</v>
      </c>
      <c r="AC815">
        <v>2422.3000000000002</v>
      </c>
      <c r="AD815">
        <v>2585.5</v>
      </c>
    </row>
    <row r="816" spans="1:30" x14ac:dyDescent="0.3">
      <c r="A816" t="s">
        <v>958</v>
      </c>
      <c r="B816" t="s">
        <v>59</v>
      </c>
      <c r="C816">
        <v>-13.8</v>
      </c>
      <c r="D816">
        <v>-11.9</v>
      </c>
      <c r="E816">
        <v>-12</v>
      </c>
      <c r="F816">
        <v>-11.5</v>
      </c>
      <c r="G816">
        <v>-12.6</v>
      </c>
      <c r="H816">
        <v>-14.7</v>
      </c>
      <c r="I816">
        <v>-15.6</v>
      </c>
      <c r="J816">
        <v>-16.5</v>
      </c>
      <c r="K816">
        <v>-17</v>
      </c>
      <c r="L816">
        <v>-17.5</v>
      </c>
      <c r="M816">
        <v>-18.7</v>
      </c>
      <c r="N816">
        <v>-20.399999999999999</v>
      </c>
      <c r="O816">
        <v>-22.5</v>
      </c>
      <c r="P816">
        <v>-20.8</v>
      </c>
      <c r="Q816">
        <v>-22.7</v>
      </c>
      <c r="R816">
        <v>-22.5</v>
      </c>
      <c r="S816">
        <v>-24.6</v>
      </c>
      <c r="T816">
        <v>-25.2</v>
      </c>
      <c r="U816">
        <v>-24.5</v>
      </c>
      <c r="V816">
        <v>-25.9</v>
      </c>
      <c r="W816">
        <v>-25.3</v>
      </c>
      <c r="X816">
        <v>-26.8</v>
      </c>
      <c r="Y816">
        <v>-27.6</v>
      </c>
      <c r="Z816">
        <v>-46</v>
      </c>
      <c r="AA816">
        <v>-48.5</v>
      </c>
      <c r="AB816">
        <v>-60</v>
      </c>
      <c r="AC816">
        <v>-47</v>
      </c>
      <c r="AD816">
        <v>-45.5</v>
      </c>
    </row>
    <row r="817" spans="1:30" x14ac:dyDescent="0.3">
      <c r="A817" t="s">
        <v>959</v>
      </c>
      <c r="B817" t="s">
        <v>61</v>
      </c>
      <c r="C817">
        <v>269.7</v>
      </c>
      <c r="D817">
        <v>274.39999999999998</v>
      </c>
      <c r="E817">
        <v>283.60000000000002</v>
      </c>
      <c r="F817">
        <v>291.2</v>
      </c>
      <c r="G817">
        <v>293.5</v>
      </c>
      <c r="H817">
        <v>303.7</v>
      </c>
      <c r="I817">
        <v>312.3</v>
      </c>
      <c r="J817">
        <v>325.10000000000002</v>
      </c>
      <c r="K817">
        <v>345</v>
      </c>
      <c r="L817">
        <v>366.4</v>
      </c>
      <c r="M817">
        <v>387.4</v>
      </c>
      <c r="N817">
        <v>410.3</v>
      </c>
      <c r="O817">
        <v>428.2</v>
      </c>
      <c r="P817">
        <v>438.6</v>
      </c>
      <c r="Q817">
        <v>459.3</v>
      </c>
      <c r="R817">
        <v>480</v>
      </c>
      <c r="S817">
        <v>491.4</v>
      </c>
      <c r="T817">
        <v>509.9</v>
      </c>
      <c r="U817">
        <v>522.20000000000005</v>
      </c>
      <c r="V817">
        <v>530.4</v>
      </c>
      <c r="W817">
        <v>545.6</v>
      </c>
      <c r="X817">
        <v>570.70000000000005</v>
      </c>
      <c r="Y817">
        <v>585.70000000000005</v>
      </c>
      <c r="Z817">
        <v>614.1</v>
      </c>
      <c r="AA817">
        <v>648</v>
      </c>
      <c r="AB817">
        <v>713</v>
      </c>
      <c r="AC817">
        <v>723.4</v>
      </c>
      <c r="AD817">
        <v>756.3</v>
      </c>
    </row>
    <row r="818" spans="1:30" x14ac:dyDescent="0.3">
      <c r="A818" t="s">
        <v>960</v>
      </c>
      <c r="B818" t="s">
        <v>63</v>
      </c>
      <c r="C818">
        <v>520.20000000000005</v>
      </c>
      <c r="D818">
        <v>539</v>
      </c>
      <c r="E818">
        <v>582.4</v>
      </c>
      <c r="F818">
        <v>628</v>
      </c>
      <c r="G818">
        <v>687.4</v>
      </c>
      <c r="H818">
        <v>741.6</v>
      </c>
      <c r="I818">
        <v>790.6</v>
      </c>
      <c r="J818">
        <v>847.9</v>
      </c>
      <c r="K818">
        <v>912.6</v>
      </c>
      <c r="L818">
        <v>984.9</v>
      </c>
      <c r="M818">
        <v>1045.7</v>
      </c>
      <c r="N818">
        <v>1139.7</v>
      </c>
      <c r="O818">
        <v>1181.9000000000001</v>
      </c>
      <c r="P818">
        <v>1228.4000000000001</v>
      </c>
      <c r="Q818">
        <v>1227.2</v>
      </c>
      <c r="R818">
        <v>1230</v>
      </c>
      <c r="S818">
        <v>1216.4000000000001</v>
      </c>
      <c r="T818">
        <v>1221.5</v>
      </c>
      <c r="U818">
        <v>1227.2</v>
      </c>
      <c r="V818">
        <v>1260.0999999999999</v>
      </c>
      <c r="W818">
        <v>1291.7</v>
      </c>
      <c r="X818">
        <v>1383.2</v>
      </c>
      <c r="Y818">
        <v>1498.2</v>
      </c>
      <c r="Z818">
        <v>1556.3</v>
      </c>
      <c r="AA818">
        <v>1776.3</v>
      </c>
      <c r="AB818">
        <v>1987.2</v>
      </c>
      <c r="AC818">
        <v>2036</v>
      </c>
      <c r="AD818">
        <v>2131.1999999999998</v>
      </c>
    </row>
    <row r="819" spans="1:30" x14ac:dyDescent="0.3">
      <c r="A819" t="s">
        <v>961</v>
      </c>
      <c r="B819" t="s">
        <v>65</v>
      </c>
      <c r="C819">
        <v>57.1</v>
      </c>
      <c r="D819">
        <v>52.7</v>
      </c>
      <c r="E819">
        <v>62.1</v>
      </c>
      <c r="F819">
        <v>79</v>
      </c>
      <c r="G819">
        <v>79.2</v>
      </c>
      <c r="H819">
        <v>83</v>
      </c>
      <c r="I819">
        <v>96.7</v>
      </c>
      <c r="J819">
        <v>119.3</v>
      </c>
      <c r="K819">
        <v>143.4</v>
      </c>
      <c r="L819">
        <v>160.19999999999999</v>
      </c>
      <c r="M819">
        <v>184.4</v>
      </c>
      <c r="N819">
        <v>222.9</v>
      </c>
      <c r="O819">
        <v>184.8</v>
      </c>
      <c r="P819">
        <v>207.6</v>
      </c>
      <c r="Q819">
        <v>227.5</v>
      </c>
      <c r="R819">
        <v>208.4</v>
      </c>
      <c r="S819">
        <v>206.1</v>
      </c>
      <c r="T819">
        <v>191.3</v>
      </c>
      <c r="U819">
        <v>143</v>
      </c>
      <c r="V819">
        <v>130.6</v>
      </c>
      <c r="W819">
        <v>162.6</v>
      </c>
      <c r="X819">
        <v>196.5</v>
      </c>
      <c r="Y819">
        <v>181.5</v>
      </c>
      <c r="Z819">
        <v>129.9</v>
      </c>
      <c r="AA819">
        <v>220.6</v>
      </c>
      <c r="AB819">
        <v>277.10000000000002</v>
      </c>
      <c r="AC819">
        <v>220.2</v>
      </c>
      <c r="AD819">
        <v>208.4</v>
      </c>
    </row>
    <row r="820" spans="1:30" x14ac:dyDescent="0.3">
      <c r="A820" t="s">
        <v>962</v>
      </c>
      <c r="B820" t="s">
        <v>67</v>
      </c>
      <c r="C820">
        <v>167.6</v>
      </c>
      <c r="D820">
        <v>173.5</v>
      </c>
      <c r="E820">
        <v>171.6</v>
      </c>
      <c r="F820">
        <v>181</v>
      </c>
      <c r="G820">
        <v>201.4</v>
      </c>
      <c r="H820">
        <v>201.2</v>
      </c>
      <c r="I820">
        <v>218</v>
      </c>
      <c r="J820">
        <v>217.8</v>
      </c>
      <c r="K820">
        <v>229.1</v>
      </c>
      <c r="L820">
        <v>242.8</v>
      </c>
      <c r="M820">
        <v>253.3</v>
      </c>
      <c r="N820">
        <v>276.89999999999998</v>
      </c>
      <c r="O820">
        <v>279.10000000000002</v>
      </c>
      <c r="P820">
        <v>299.5</v>
      </c>
      <c r="Q820">
        <v>291.60000000000002</v>
      </c>
      <c r="R820">
        <v>294.7</v>
      </c>
      <c r="S820">
        <v>298.39999999999998</v>
      </c>
      <c r="T820">
        <v>310.8</v>
      </c>
      <c r="U820">
        <v>316.89999999999998</v>
      </c>
      <c r="V820">
        <v>316.10000000000002</v>
      </c>
      <c r="W820">
        <v>342.7</v>
      </c>
      <c r="X820">
        <v>350</v>
      </c>
      <c r="Y820">
        <v>368.9</v>
      </c>
      <c r="Z820">
        <v>396.5</v>
      </c>
      <c r="AA820">
        <v>478.4</v>
      </c>
      <c r="AB820">
        <v>548</v>
      </c>
      <c r="AC820">
        <v>538.9</v>
      </c>
      <c r="AD820">
        <v>591</v>
      </c>
    </row>
    <row r="821" spans="1:30" x14ac:dyDescent="0.3">
      <c r="A821" t="s">
        <v>963</v>
      </c>
      <c r="B821" t="s">
        <v>69</v>
      </c>
      <c r="C821">
        <v>295.5</v>
      </c>
      <c r="D821">
        <v>312.89999999999998</v>
      </c>
      <c r="E821">
        <v>348.6</v>
      </c>
      <c r="F821">
        <v>368</v>
      </c>
      <c r="G821">
        <v>406.9</v>
      </c>
      <c r="H821">
        <v>457.4</v>
      </c>
      <c r="I821">
        <v>475.9</v>
      </c>
      <c r="J821">
        <v>510.8</v>
      </c>
      <c r="K821">
        <v>540.1</v>
      </c>
      <c r="L821">
        <v>582</v>
      </c>
      <c r="M821">
        <v>608</v>
      </c>
      <c r="N821">
        <v>639.9</v>
      </c>
      <c r="O821">
        <v>718</v>
      </c>
      <c r="P821">
        <v>721.3</v>
      </c>
      <c r="Q821">
        <v>708.1</v>
      </c>
      <c r="R821">
        <v>726.9</v>
      </c>
      <c r="S821">
        <v>711.9</v>
      </c>
      <c r="T821">
        <v>719.4</v>
      </c>
      <c r="U821">
        <v>767.3</v>
      </c>
      <c r="V821">
        <v>813.4</v>
      </c>
      <c r="W821">
        <v>786.5</v>
      </c>
      <c r="X821">
        <v>836.7</v>
      </c>
      <c r="Y821">
        <v>947.8</v>
      </c>
      <c r="Z821">
        <v>1030</v>
      </c>
      <c r="AA821">
        <v>1077.2</v>
      </c>
      <c r="AB821">
        <v>1162.0999999999999</v>
      </c>
      <c r="AC821">
        <v>1276.9000000000001</v>
      </c>
      <c r="AD821">
        <v>1331.7</v>
      </c>
    </row>
    <row r="822" spans="1:30" x14ac:dyDescent="0.3">
      <c r="A822" t="s">
        <v>964</v>
      </c>
      <c r="B822" s="2" t="s">
        <v>965</v>
      </c>
      <c r="C822" s="2">
        <v>542.1</v>
      </c>
      <c r="D822" s="2">
        <v>542.6</v>
      </c>
      <c r="E822" s="2">
        <v>562.9</v>
      </c>
      <c r="F822" s="2">
        <v>587.9</v>
      </c>
      <c r="G822" s="2">
        <v>620</v>
      </c>
      <c r="H822" s="2">
        <v>680</v>
      </c>
      <c r="I822" s="2">
        <v>752.4</v>
      </c>
      <c r="J822" s="2">
        <v>806.6</v>
      </c>
      <c r="K822" s="2">
        <v>854.4</v>
      </c>
      <c r="L822" s="2">
        <v>902.3</v>
      </c>
      <c r="M822" s="2">
        <v>942</v>
      </c>
      <c r="N822" s="2">
        <v>1025.2</v>
      </c>
      <c r="O822" s="2">
        <v>1080.8</v>
      </c>
      <c r="P822" s="2">
        <v>1147.9000000000001</v>
      </c>
      <c r="Q822" s="2">
        <v>1150.5999999999999</v>
      </c>
      <c r="R822" s="2">
        <v>1145.5999999999999</v>
      </c>
      <c r="S822" s="2">
        <v>1098.8</v>
      </c>
      <c r="T822" s="2">
        <v>1097.0999999999999</v>
      </c>
      <c r="U822" s="2">
        <v>1098.7</v>
      </c>
      <c r="V822" s="2">
        <v>1110.7</v>
      </c>
      <c r="W822" s="2">
        <v>1124.5</v>
      </c>
      <c r="X822" s="2">
        <v>1185.7</v>
      </c>
      <c r="Y822" s="2">
        <v>1242.2</v>
      </c>
      <c r="Z822" s="2">
        <v>1322.3</v>
      </c>
      <c r="AA822" s="2">
        <v>1412.7</v>
      </c>
      <c r="AB822" s="2">
        <v>1455.1</v>
      </c>
      <c r="AC822" s="2">
        <v>1531.6</v>
      </c>
      <c r="AD822" s="2">
        <v>1632.2</v>
      </c>
    </row>
    <row r="823" spans="1:30" x14ac:dyDescent="0.3">
      <c r="A823" t="s">
        <v>966</v>
      </c>
      <c r="B823" t="s">
        <v>73</v>
      </c>
      <c r="C823">
        <v>390.7</v>
      </c>
      <c r="D823">
        <v>396.4</v>
      </c>
      <c r="E823">
        <v>406</v>
      </c>
      <c r="F823">
        <v>423.5</v>
      </c>
      <c r="G823">
        <v>430.4</v>
      </c>
      <c r="H823">
        <v>462.5</v>
      </c>
      <c r="I823">
        <v>498.9</v>
      </c>
      <c r="J823">
        <v>525.79999999999995</v>
      </c>
      <c r="K823">
        <v>552.4</v>
      </c>
      <c r="L823">
        <v>576.6</v>
      </c>
      <c r="M823">
        <v>603.20000000000005</v>
      </c>
      <c r="N823">
        <v>633.70000000000005</v>
      </c>
      <c r="O823">
        <v>664.8</v>
      </c>
      <c r="P823">
        <v>699</v>
      </c>
      <c r="Q823">
        <v>713.8</v>
      </c>
      <c r="R823">
        <v>715.7</v>
      </c>
      <c r="S823">
        <v>706.3</v>
      </c>
      <c r="T823">
        <v>719.3</v>
      </c>
      <c r="U823">
        <v>734.5</v>
      </c>
      <c r="V823">
        <v>748.1</v>
      </c>
      <c r="W823">
        <v>766.5</v>
      </c>
      <c r="X823">
        <v>796.8</v>
      </c>
      <c r="Y823">
        <v>817.4</v>
      </c>
      <c r="Z823">
        <v>860.4</v>
      </c>
      <c r="AA823">
        <v>901.4</v>
      </c>
      <c r="AB823">
        <v>945.5</v>
      </c>
      <c r="AC823">
        <v>999.8</v>
      </c>
      <c r="AD823">
        <v>1064.9000000000001</v>
      </c>
    </row>
    <row r="824" spans="1:30" x14ac:dyDescent="0.3">
      <c r="A824" t="s">
        <v>967</v>
      </c>
      <c r="B824" t="s">
        <v>75</v>
      </c>
      <c r="C824">
        <v>230.8</v>
      </c>
      <c r="D824">
        <v>234.4</v>
      </c>
      <c r="E824">
        <v>241.6</v>
      </c>
      <c r="F824">
        <v>256.3</v>
      </c>
      <c r="G824">
        <v>264.89999999999998</v>
      </c>
      <c r="H824">
        <v>290.7</v>
      </c>
      <c r="I824">
        <v>321.89999999999998</v>
      </c>
      <c r="J824">
        <v>342.3</v>
      </c>
      <c r="K824">
        <v>362.1</v>
      </c>
      <c r="L824">
        <v>374.8</v>
      </c>
      <c r="M824">
        <v>390</v>
      </c>
      <c r="N824">
        <v>409.6</v>
      </c>
      <c r="O824">
        <v>433.6</v>
      </c>
      <c r="P824">
        <v>459.4</v>
      </c>
      <c r="Q824">
        <v>468.2</v>
      </c>
      <c r="R824">
        <v>465.2</v>
      </c>
      <c r="S824">
        <v>455.1</v>
      </c>
      <c r="T824">
        <v>460</v>
      </c>
      <c r="U824">
        <v>469</v>
      </c>
      <c r="V824">
        <v>479.7</v>
      </c>
      <c r="W824">
        <v>489.5</v>
      </c>
      <c r="X824">
        <v>509.6</v>
      </c>
      <c r="Y824">
        <v>523.6</v>
      </c>
      <c r="Z824">
        <v>552.29999999999995</v>
      </c>
      <c r="AA824">
        <v>575.70000000000005</v>
      </c>
      <c r="AB824">
        <v>596.29999999999995</v>
      </c>
      <c r="AC824">
        <v>637.70000000000005</v>
      </c>
      <c r="AD824">
        <v>680.2</v>
      </c>
    </row>
    <row r="825" spans="1:30" x14ac:dyDescent="0.3">
      <c r="A825" t="s">
        <v>968</v>
      </c>
      <c r="B825" t="s">
        <v>77</v>
      </c>
      <c r="C825">
        <v>-0.9</v>
      </c>
      <c r="D825">
        <v>-0.9</v>
      </c>
      <c r="E825">
        <v>-1</v>
      </c>
      <c r="F825">
        <v>-1.2</v>
      </c>
      <c r="G825">
        <v>-1.7</v>
      </c>
      <c r="H825">
        <v>-1.8</v>
      </c>
      <c r="I825">
        <v>-1.9</v>
      </c>
      <c r="J825">
        <v>-2.1</v>
      </c>
      <c r="K825">
        <v>-2.2999999999999998</v>
      </c>
      <c r="L825">
        <v>-2.4</v>
      </c>
      <c r="M825">
        <v>-3</v>
      </c>
      <c r="N825">
        <v>-4.4000000000000004</v>
      </c>
      <c r="O825">
        <v>-4.8</v>
      </c>
      <c r="P825">
        <v>-3.3</v>
      </c>
      <c r="Q825">
        <v>-4.5999999999999996</v>
      </c>
      <c r="R825">
        <v>-5.0999999999999996</v>
      </c>
      <c r="S825">
        <v>-7.2</v>
      </c>
      <c r="T825">
        <v>-7.3</v>
      </c>
      <c r="U825">
        <v>-6</v>
      </c>
      <c r="V825">
        <v>-6</v>
      </c>
      <c r="W825">
        <v>-6.3</v>
      </c>
      <c r="X825">
        <v>-6.3</v>
      </c>
      <c r="Y825">
        <v>-6.5</v>
      </c>
      <c r="Z825">
        <v>-7.1</v>
      </c>
      <c r="AA825">
        <v>-9.6999999999999993</v>
      </c>
      <c r="AB825">
        <v>-11.9</v>
      </c>
      <c r="AC825">
        <v>-10.199999999999999</v>
      </c>
      <c r="AD825">
        <v>-6.8</v>
      </c>
    </row>
    <row r="826" spans="1:30" x14ac:dyDescent="0.3">
      <c r="A826" t="s">
        <v>969</v>
      </c>
      <c r="B826" t="s">
        <v>79</v>
      </c>
      <c r="C826">
        <v>160.9</v>
      </c>
      <c r="D826">
        <v>163</v>
      </c>
      <c r="E826">
        <v>165.4</v>
      </c>
      <c r="F826">
        <v>168.4</v>
      </c>
      <c r="G826">
        <v>167.2</v>
      </c>
      <c r="H826">
        <v>173.6</v>
      </c>
      <c r="I826">
        <v>178.9</v>
      </c>
      <c r="J826">
        <v>185.6</v>
      </c>
      <c r="K826">
        <v>192.6</v>
      </c>
      <c r="L826">
        <v>204.3</v>
      </c>
      <c r="M826">
        <v>216.2</v>
      </c>
      <c r="N826">
        <v>228.5</v>
      </c>
      <c r="O826">
        <v>236.1</v>
      </c>
      <c r="P826">
        <v>242.9</v>
      </c>
      <c r="Q826">
        <v>250.2</v>
      </c>
      <c r="R826">
        <v>255.6</v>
      </c>
      <c r="S826">
        <v>258.3</v>
      </c>
      <c r="T826">
        <v>266.7</v>
      </c>
      <c r="U826">
        <v>271.5</v>
      </c>
      <c r="V826">
        <v>274.39999999999998</v>
      </c>
      <c r="W826">
        <v>283.3</v>
      </c>
      <c r="X826">
        <v>293.5</v>
      </c>
      <c r="Y826">
        <v>300.2</v>
      </c>
      <c r="Z826">
        <v>315.2</v>
      </c>
      <c r="AA826">
        <v>335.4</v>
      </c>
      <c r="AB826">
        <v>361.1</v>
      </c>
      <c r="AC826">
        <v>372.4</v>
      </c>
      <c r="AD826">
        <v>391.5</v>
      </c>
    </row>
    <row r="827" spans="1:30" x14ac:dyDescent="0.3">
      <c r="A827" t="s">
        <v>970</v>
      </c>
      <c r="B827" t="s">
        <v>81</v>
      </c>
      <c r="C827">
        <v>151.4</v>
      </c>
      <c r="D827">
        <v>146.19999999999999</v>
      </c>
      <c r="E827">
        <v>156.9</v>
      </c>
      <c r="F827">
        <v>164.3</v>
      </c>
      <c r="G827">
        <v>189.6</v>
      </c>
      <c r="H827">
        <v>217.5</v>
      </c>
      <c r="I827">
        <v>253.5</v>
      </c>
      <c r="J827">
        <v>280.8</v>
      </c>
      <c r="K827">
        <v>302</v>
      </c>
      <c r="L827">
        <v>325.7</v>
      </c>
      <c r="M827">
        <v>338.8</v>
      </c>
      <c r="N827">
        <v>391.5</v>
      </c>
      <c r="O827">
        <v>415.9</v>
      </c>
      <c r="P827">
        <v>448.9</v>
      </c>
      <c r="Q827">
        <v>436.8</v>
      </c>
      <c r="R827">
        <v>429.9</v>
      </c>
      <c r="S827">
        <v>392.5</v>
      </c>
      <c r="T827">
        <v>377.8</v>
      </c>
      <c r="U827">
        <v>364.2</v>
      </c>
      <c r="V827">
        <v>362.6</v>
      </c>
      <c r="W827">
        <v>358</v>
      </c>
      <c r="X827">
        <v>389</v>
      </c>
      <c r="Y827">
        <v>424.8</v>
      </c>
      <c r="Z827">
        <v>462</v>
      </c>
      <c r="AA827">
        <v>511.4</v>
      </c>
      <c r="AB827">
        <v>509.6</v>
      </c>
      <c r="AC827">
        <v>531.79999999999995</v>
      </c>
      <c r="AD827">
        <v>567.29999999999995</v>
      </c>
    </row>
    <row r="828" spans="1:30" x14ac:dyDescent="0.3">
      <c r="A828" t="s">
        <v>971</v>
      </c>
      <c r="B828" t="s">
        <v>83</v>
      </c>
      <c r="C828">
        <v>9.6</v>
      </c>
      <c r="D828">
        <v>8.4</v>
      </c>
      <c r="E828">
        <v>10.199999999999999</v>
      </c>
      <c r="F828">
        <v>12.5</v>
      </c>
      <c r="G828">
        <v>13.6</v>
      </c>
      <c r="H828">
        <v>15.2</v>
      </c>
      <c r="I828">
        <v>19.3</v>
      </c>
      <c r="J828">
        <v>23.1</v>
      </c>
      <c r="K828">
        <v>30.7</v>
      </c>
      <c r="L828">
        <v>33.700000000000003</v>
      </c>
      <c r="M828">
        <v>34.9</v>
      </c>
      <c r="N828">
        <v>49.7</v>
      </c>
      <c r="O828">
        <v>36.9</v>
      </c>
      <c r="P828">
        <v>41.5</v>
      </c>
      <c r="Q828">
        <v>46.2</v>
      </c>
      <c r="R828">
        <v>41.9</v>
      </c>
      <c r="S828">
        <v>38.6</v>
      </c>
      <c r="T828">
        <v>32.1</v>
      </c>
      <c r="U828">
        <v>20.9</v>
      </c>
      <c r="V828">
        <v>18.899999999999999</v>
      </c>
      <c r="W828">
        <v>22.7</v>
      </c>
      <c r="X828">
        <v>28.8</v>
      </c>
      <c r="Y828">
        <v>28.1</v>
      </c>
      <c r="Z828">
        <v>17.2</v>
      </c>
      <c r="AA828">
        <v>24.5</v>
      </c>
      <c r="AB828">
        <v>25.8</v>
      </c>
      <c r="AC828">
        <v>22.3</v>
      </c>
      <c r="AD828">
        <v>20.9</v>
      </c>
    </row>
    <row r="829" spans="1:30" x14ac:dyDescent="0.3">
      <c r="A829" t="s">
        <v>972</v>
      </c>
      <c r="B829" t="s">
        <v>85</v>
      </c>
      <c r="C829">
        <v>40.1</v>
      </c>
      <c r="D829">
        <v>36.9</v>
      </c>
      <c r="E829">
        <v>37</v>
      </c>
      <c r="F829">
        <v>38.799999999999997</v>
      </c>
      <c r="G829">
        <v>44.1</v>
      </c>
      <c r="H829">
        <v>48.2</v>
      </c>
      <c r="I829">
        <v>58.5</v>
      </c>
      <c r="J829">
        <v>61.5</v>
      </c>
      <c r="K829">
        <v>63.6</v>
      </c>
      <c r="L829">
        <v>68.8</v>
      </c>
      <c r="M829">
        <v>71.099999999999994</v>
      </c>
      <c r="N829">
        <v>82.4</v>
      </c>
      <c r="O829">
        <v>87.8</v>
      </c>
      <c r="P829">
        <v>100.5</v>
      </c>
      <c r="Q829">
        <v>96.4</v>
      </c>
      <c r="R829">
        <v>95.6</v>
      </c>
      <c r="S829">
        <v>96.7</v>
      </c>
      <c r="T829">
        <v>103.3</v>
      </c>
      <c r="U829">
        <v>107.2</v>
      </c>
      <c r="V829">
        <v>110.5</v>
      </c>
      <c r="W829">
        <v>130.19999999999999</v>
      </c>
      <c r="X829">
        <v>129.80000000000001</v>
      </c>
      <c r="Y829">
        <v>135</v>
      </c>
      <c r="Z829">
        <v>145.4</v>
      </c>
      <c r="AA829">
        <v>170.5</v>
      </c>
      <c r="AB829">
        <v>161.5</v>
      </c>
      <c r="AC829">
        <v>163.19999999999999</v>
      </c>
      <c r="AD829">
        <v>183.8</v>
      </c>
    </row>
    <row r="830" spans="1:30" x14ac:dyDescent="0.3">
      <c r="A830" t="s">
        <v>973</v>
      </c>
      <c r="B830" t="s">
        <v>87</v>
      </c>
      <c r="C830">
        <v>101.7</v>
      </c>
      <c r="D830">
        <v>100.9</v>
      </c>
      <c r="E830">
        <v>109.7</v>
      </c>
      <c r="F830">
        <v>113.1</v>
      </c>
      <c r="G830">
        <v>131.9</v>
      </c>
      <c r="H830">
        <v>154.19999999999999</v>
      </c>
      <c r="I830">
        <v>175.7</v>
      </c>
      <c r="J830">
        <v>196.1</v>
      </c>
      <c r="K830">
        <v>207.7</v>
      </c>
      <c r="L830">
        <v>223.2</v>
      </c>
      <c r="M830">
        <v>232.8</v>
      </c>
      <c r="N830">
        <v>259.3</v>
      </c>
      <c r="O830">
        <v>291.3</v>
      </c>
      <c r="P830">
        <v>306.89999999999998</v>
      </c>
      <c r="Q830">
        <v>294.2</v>
      </c>
      <c r="R830">
        <v>292.39999999999998</v>
      </c>
      <c r="S830">
        <v>257.2</v>
      </c>
      <c r="T830">
        <v>242.3</v>
      </c>
      <c r="U830">
        <v>236.2</v>
      </c>
      <c r="V830">
        <v>233.2</v>
      </c>
      <c r="W830">
        <v>205.1</v>
      </c>
      <c r="X830">
        <v>230.4</v>
      </c>
      <c r="Y830">
        <v>261.7</v>
      </c>
      <c r="Z830">
        <v>299.39999999999998</v>
      </c>
      <c r="AA830">
        <v>316.39999999999998</v>
      </c>
      <c r="AB830">
        <v>322.3</v>
      </c>
      <c r="AC830">
        <v>346.4</v>
      </c>
      <c r="AD830">
        <v>362.6</v>
      </c>
    </row>
    <row r="831" spans="1:30" x14ac:dyDescent="0.3">
      <c r="A831" t="s">
        <v>974</v>
      </c>
      <c r="B831" s="2" t="s">
        <v>975</v>
      </c>
      <c r="C831" s="2">
        <v>465.1</v>
      </c>
      <c r="D831" s="2">
        <v>464.5</v>
      </c>
      <c r="E831" s="2">
        <v>481.4</v>
      </c>
      <c r="F831" s="2">
        <v>503.9</v>
      </c>
      <c r="G831" s="2">
        <v>536</v>
      </c>
      <c r="H831" s="2">
        <v>592.4</v>
      </c>
      <c r="I831" s="2">
        <v>665.1</v>
      </c>
      <c r="J831" s="2">
        <v>718.4</v>
      </c>
      <c r="K831" s="2">
        <v>765</v>
      </c>
      <c r="L831" s="2">
        <v>805.6</v>
      </c>
      <c r="M831" s="2">
        <v>841.1</v>
      </c>
      <c r="N831" s="2">
        <v>922.6</v>
      </c>
      <c r="O831" s="2">
        <v>981.8</v>
      </c>
      <c r="P831" s="2">
        <v>1049.4000000000001</v>
      </c>
      <c r="Q831" s="2">
        <v>1055</v>
      </c>
      <c r="R831" s="2">
        <v>1046.7</v>
      </c>
      <c r="S831" s="2">
        <v>1003.2</v>
      </c>
      <c r="T831" s="2">
        <v>999</v>
      </c>
      <c r="U831" s="2">
        <v>1000.6</v>
      </c>
      <c r="V831" s="2">
        <v>1013</v>
      </c>
      <c r="W831" s="2">
        <v>1029.5999999999999</v>
      </c>
      <c r="X831" s="2">
        <v>1087</v>
      </c>
      <c r="Y831" s="2">
        <v>1143.3</v>
      </c>
      <c r="Z831" s="2">
        <v>1221.8</v>
      </c>
      <c r="AA831" s="2">
        <v>1303.7</v>
      </c>
      <c r="AB831" s="2">
        <v>1339.9</v>
      </c>
      <c r="AC831" s="2">
        <v>1421.3</v>
      </c>
      <c r="AD831" s="2">
        <v>1521.5</v>
      </c>
    </row>
    <row r="832" spans="1:30" x14ac:dyDescent="0.3">
      <c r="A832" t="s">
        <v>976</v>
      </c>
      <c r="B832" t="s">
        <v>37</v>
      </c>
      <c r="C832">
        <v>333.5</v>
      </c>
      <c r="D832">
        <v>336.8</v>
      </c>
      <c r="E832">
        <v>345</v>
      </c>
      <c r="F832">
        <v>360.3</v>
      </c>
      <c r="G832">
        <v>370.3</v>
      </c>
      <c r="H832">
        <v>397.8</v>
      </c>
      <c r="I832">
        <v>434.7</v>
      </c>
      <c r="J832">
        <v>459.4</v>
      </c>
      <c r="K832">
        <v>488.4</v>
      </c>
      <c r="L832">
        <v>509.9</v>
      </c>
      <c r="M832">
        <v>535.70000000000005</v>
      </c>
      <c r="N832">
        <v>569.1</v>
      </c>
      <c r="O832">
        <v>603</v>
      </c>
      <c r="P832">
        <v>640</v>
      </c>
      <c r="Q832">
        <v>659.8</v>
      </c>
      <c r="R832">
        <v>663.7</v>
      </c>
      <c r="S832">
        <v>658.6</v>
      </c>
      <c r="T832">
        <v>667.9</v>
      </c>
      <c r="U832">
        <v>674.6</v>
      </c>
      <c r="V832">
        <v>686.8</v>
      </c>
      <c r="W832">
        <v>702.1</v>
      </c>
      <c r="X832">
        <v>729.7</v>
      </c>
      <c r="Y832">
        <v>751.7</v>
      </c>
      <c r="Z832">
        <v>788.4</v>
      </c>
      <c r="AA832">
        <v>826.6</v>
      </c>
      <c r="AB832">
        <v>872.4</v>
      </c>
      <c r="AC832">
        <v>929.1</v>
      </c>
      <c r="AD832">
        <v>986.8</v>
      </c>
    </row>
    <row r="833" spans="1:30" x14ac:dyDescent="0.3">
      <c r="A833" t="s">
        <v>977</v>
      </c>
      <c r="B833" t="s">
        <v>39</v>
      </c>
      <c r="C833">
        <v>183.5</v>
      </c>
      <c r="D833">
        <v>185.8</v>
      </c>
      <c r="E833">
        <v>191.7</v>
      </c>
      <c r="F833">
        <v>202.4</v>
      </c>
      <c r="G833">
        <v>211.2</v>
      </c>
      <c r="H833">
        <v>236.3</v>
      </c>
      <c r="I833">
        <v>267.7</v>
      </c>
      <c r="J833">
        <v>284.3</v>
      </c>
      <c r="K833">
        <v>303.5</v>
      </c>
      <c r="L833">
        <v>314.5</v>
      </c>
      <c r="M833">
        <v>329.1</v>
      </c>
      <c r="N833">
        <v>349.6</v>
      </c>
      <c r="O833">
        <v>375.8</v>
      </c>
      <c r="P833">
        <v>402.8</v>
      </c>
      <c r="Q833">
        <v>411.6</v>
      </c>
      <c r="R833">
        <v>409.1</v>
      </c>
      <c r="S833">
        <v>399.8</v>
      </c>
      <c r="T833">
        <v>404.2</v>
      </c>
      <c r="U833">
        <v>409.9</v>
      </c>
      <c r="V833">
        <v>421.1</v>
      </c>
      <c r="W833">
        <v>430.3</v>
      </c>
      <c r="X833">
        <v>448.4</v>
      </c>
      <c r="Y833">
        <v>462.4</v>
      </c>
      <c r="Z833">
        <v>488.7</v>
      </c>
      <c r="AA833">
        <v>509.7</v>
      </c>
      <c r="AB833">
        <v>527.6</v>
      </c>
      <c r="AC833">
        <v>567.1</v>
      </c>
      <c r="AD833">
        <v>607.4</v>
      </c>
    </row>
    <row r="834" spans="1:30" x14ac:dyDescent="0.3">
      <c r="A834" t="s">
        <v>978</v>
      </c>
      <c r="B834" t="s">
        <v>41</v>
      </c>
      <c r="C834" t="s">
        <v>979</v>
      </c>
      <c r="D834" t="s">
        <v>979</v>
      </c>
      <c r="E834" t="s">
        <v>979</v>
      </c>
      <c r="F834" t="s">
        <v>979</v>
      </c>
      <c r="G834" t="s">
        <v>979</v>
      </c>
      <c r="H834" t="s">
        <v>979</v>
      </c>
      <c r="I834" t="s">
        <v>979</v>
      </c>
      <c r="J834" t="s">
        <v>979</v>
      </c>
      <c r="K834" t="s">
        <v>979</v>
      </c>
      <c r="L834" t="s">
        <v>979</v>
      </c>
      <c r="M834" t="s">
        <v>979</v>
      </c>
      <c r="N834" t="s">
        <v>979</v>
      </c>
      <c r="O834" t="s">
        <v>979</v>
      </c>
      <c r="P834" t="s">
        <v>979</v>
      </c>
      <c r="Q834" t="s">
        <v>979</v>
      </c>
      <c r="R834" t="s">
        <v>979</v>
      </c>
      <c r="S834" t="s">
        <v>979</v>
      </c>
      <c r="T834" t="s">
        <v>979</v>
      </c>
      <c r="U834" t="s">
        <v>979</v>
      </c>
      <c r="V834" t="s">
        <v>979</v>
      </c>
      <c r="W834" t="s">
        <v>979</v>
      </c>
      <c r="X834" t="s">
        <v>979</v>
      </c>
      <c r="Y834" t="s">
        <v>979</v>
      </c>
      <c r="Z834" t="s">
        <v>979</v>
      </c>
      <c r="AA834" t="s">
        <v>979</v>
      </c>
      <c r="AB834" t="s">
        <v>979</v>
      </c>
      <c r="AC834" t="s">
        <v>979</v>
      </c>
      <c r="AD834" t="s">
        <v>979</v>
      </c>
    </row>
    <row r="835" spans="1:30" x14ac:dyDescent="0.3">
      <c r="A835" t="s">
        <v>980</v>
      </c>
      <c r="B835" t="s">
        <v>43</v>
      </c>
      <c r="C835">
        <v>150.1</v>
      </c>
      <c r="D835">
        <v>150.9</v>
      </c>
      <c r="E835">
        <v>153.30000000000001</v>
      </c>
      <c r="F835">
        <v>157.9</v>
      </c>
      <c r="G835">
        <v>159.1</v>
      </c>
      <c r="H835">
        <v>161.5</v>
      </c>
      <c r="I835">
        <v>167</v>
      </c>
      <c r="J835">
        <v>175.1</v>
      </c>
      <c r="K835">
        <v>184.9</v>
      </c>
      <c r="L835">
        <v>195.4</v>
      </c>
      <c r="M835">
        <v>206.7</v>
      </c>
      <c r="N835">
        <v>219.5</v>
      </c>
      <c r="O835">
        <v>227.2</v>
      </c>
      <c r="P835">
        <v>237.2</v>
      </c>
      <c r="Q835">
        <v>248.1</v>
      </c>
      <c r="R835">
        <v>254.6</v>
      </c>
      <c r="S835">
        <v>258.8</v>
      </c>
      <c r="T835">
        <v>263.7</v>
      </c>
      <c r="U835">
        <v>264.7</v>
      </c>
      <c r="V835">
        <v>265.7</v>
      </c>
      <c r="W835">
        <v>271.8</v>
      </c>
      <c r="X835">
        <v>281.3</v>
      </c>
      <c r="Y835">
        <v>289.3</v>
      </c>
      <c r="Z835">
        <v>299.7</v>
      </c>
      <c r="AA835">
        <v>316.89999999999998</v>
      </c>
      <c r="AB835">
        <v>344.8</v>
      </c>
      <c r="AC835">
        <v>362</v>
      </c>
      <c r="AD835">
        <v>379.3</v>
      </c>
    </row>
    <row r="836" spans="1:30" x14ac:dyDescent="0.3">
      <c r="A836" t="s">
        <v>981</v>
      </c>
      <c r="B836" t="s">
        <v>45</v>
      </c>
      <c r="C836">
        <v>131.6</v>
      </c>
      <c r="D836">
        <v>127.7</v>
      </c>
      <c r="E836">
        <v>136.4</v>
      </c>
      <c r="F836">
        <v>143.6</v>
      </c>
      <c r="G836">
        <v>165.7</v>
      </c>
      <c r="H836">
        <v>194.5</v>
      </c>
      <c r="I836">
        <v>230.4</v>
      </c>
      <c r="J836">
        <v>259</v>
      </c>
      <c r="K836">
        <v>276.60000000000002</v>
      </c>
      <c r="L836">
        <v>295.7</v>
      </c>
      <c r="M836">
        <v>305.39999999999998</v>
      </c>
      <c r="N836">
        <v>353.6</v>
      </c>
      <c r="O836">
        <v>378.8</v>
      </c>
      <c r="P836">
        <v>409.4</v>
      </c>
      <c r="Q836">
        <v>395.2</v>
      </c>
      <c r="R836">
        <v>383</v>
      </c>
      <c r="S836">
        <v>344.6</v>
      </c>
      <c r="T836">
        <v>331.1</v>
      </c>
      <c r="U836">
        <v>326</v>
      </c>
      <c r="V836">
        <v>326.10000000000002</v>
      </c>
      <c r="W836">
        <v>327.5</v>
      </c>
      <c r="X836">
        <v>357.3</v>
      </c>
      <c r="Y836">
        <v>391.5</v>
      </c>
      <c r="Z836">
        <v>433.5</v>
      </c>
      <c r="AA836">
        <v>477</v>
      </c>
      <c r="AB836">
        <v>467.5</v>
      </c>
      <c r="AC836">
        <v>492.2</v>
      </c>
      <c r="AD836">
        <v>534.70000000000005</v>
      </c>
    </row>
    <row r="837" spans="1:30" x14ac:dyDescent="0.3">
      <c r="A837" t="s">
        <v>982</v>
      </c>
      <c r="B837" t="s">
        <v>47</v>
      </c>
      <c r="C837">
        <v>7.7</v>
      </c>
      <c r="D837">
        <v>6.8</v>
      </c>
      <c r="E837">
        <v>8.3000000000000007</v>
      </c>
      <c r="F837">
        <v>9.8000000000000007</v>
      </c>
      <c r="G837">
        <v>9.8000000000000007</v>
      </c>
      <c r="H837">
        <v>12.7</v>
      </c>
      <c r="I837">
        <v>16.3</v>
      </c>
      <c r="J837">
        <v>19.7</v>
      </c>
      <c r="K837">
        <v>25.4</v>
      </c>
      <c r="L837">
        <v>27.1</v>
      </c>
      <c r="M837">
        <v>27.7</v>
      </c>
      <c r="N837">
        <v>40.9</v>
      </c>
      <c r="O837">
        <v>29.1</v>
      </c>
      <c r="P837">
        <v>32.700000000000003</v>
      </c>
      <c r="Q837">
        <v>36.700000000000003</v>
      </c>
      <c r="R837">
        <v>33.6</v>
      </c>
      <c r="S837">
        <v>29.2</v>
      </c>
      <c r="T837">
        <v>22.7</v>
      </c>
      <c r="U837">
        <v>13.7</v>
      </c>
      <c r="V837">
        <v>12.2</v>
      </c>
      <c r="W837">
        <v>16.2</v>
      </c>
      <c r="X837">
        <v>21.8</v>
      </c>
      <c r="Y837">
        <v>21.2</v>
      </c>
      <c r="Z837">
        <v>12.5</v>
      </c>
      <c r="AA837">
        <v>17.5</v>
      </c>
      <c r="AB837">
        <v>17.600000000000001</v>
      </c>
      <c r="AC837">
        <v>15.4</v>
      </c>
      <c r="AD837">
        <v>15.8</v>
      </c>
    </row>
    <row r="838" spans="1:30" x14ac:dyDescent="0.3">
      <c r="A838" t="s">
        <v>983</v>
      </c>
      <c r="B838" t="s">
        <v>49</v>
      </c>
      <c r="C838">
        <v>36</v>
      </c>
      <c r="D838">
        <v>32.700000000000003</v>
      </c>
      <c r="E838">
        <v>33.4</v>
      </c>
      <c r="F838">
        <v>34.700000000000003</v>
      </c>
      <c r="G838">
        <v>39.9</v>
      </c>
      <c r="H838">
        <v>43.5</v>
      </c>
      <c r="I838">
        <v>54.1</v>
      </c>
      <c r="J838">
        <v>57.9</v>
      </c>
      <c r="K838">
        <v>59.9</v>
      </c>
      <c r="L838">
        <v>64.3</v>
      </c>
      <c r="M838">
        <v>66.099999999999994</v>
      </c>
      <c r="N838">
        <v>77</v>
      </c>
      <c r="O838">
        <v>82.5</v>
      </c>
      <c r="P838">
        <v>94</v>
      </c>
      <c r="Q838">
        <v>89.7</v>
      </c>
      <c r="R838">
        <v>87</v>
      </c>
      <c r="S838">
        <v>88</v>
      </c>
      <c r="T838">
        <v>93.8</v>
      </c>
      <c r="U838">
        <v>98.9</v>
      </c>
      <c r="V838">
        <v>102.2</v>
      </c>
      <c r="W838">
        <v>123.3</v>
      </c>
      <c r="X838">
        <v>123</v>
      </c>
      <c r="Y838">
        <v>128.4</v>
      </c>
      <c r="Z838">
        <v>139.1</v>
      </c>
      <c r="AA838">
        <v>163.4</v>
      </c>
      <c r="AB838">
        <v>153</v>
      </c>
      <c r="AC838">
        <v>156.5</v>
      </c>
      <c r="AD838">
        <v>178.3</v>
      </c>
    </row>
    <row r="839" spans="1:30" x14ac:dyDescent="0.3">
      <c r="A839" t="s">
        <v>984</v>
      </c>
      <c r="B839" t="s">
        <v>51</v>
      </c>
      <c r="C839">
        <v>87.9</v>
      </c>
      <c r="D839">
        <v>88.3</v>
      </c>
      <c r="E839">
        <v>94.7</v>
      </c>
      <c r="F839">
        <v>99.1</v>
      </c>
      <c r="G839">
        <v>116.1</v>
      </c>
      <c r="H839">
        <v>138.30000000000001</v>
      </c>
      <c r="I839">
        <v>160.1</v>
      </c>
      <c r="J839">
        <v>181.4</v>
      </c>
      <c r="K839">
        <v>191.3</v>
      </c>
      <c r="L839">
        <v>204.3</v>
      </c>
      <c r="M839">
        <v>211.6</v>
      </c>
      <c r="N839">
        <v>235.7</v>
      </c>
      <c r="O839">
        <v>267.10000000000002</v>
      </c>
      <c r="P839">
        <v>282.7</v>
      </c>
      <c r="Q839">
        <v>268.8</v>
      </c>
      <c r="R839">
        <v>262.39999999999998</v>
      </c>
      <c r="S839">
        <v>227.4</v>
      </c>
      <c r="T839">
        <v>214.6</v>
      </c>
      <c r="U839">
        <v>213.4</v>
      </c>
      <c r="V839">
        <v>211.7</v>
      </c>
      <c r="W839">
        <v>188</v>
      </c>
      <c r="X839">
        <v>212.5</v>
      </c>
      <c r="Y839">
        <v>242</v>
      </c>
      <c r="Z839">
        <v>281.8</v>
      </c>
      <c r="AA839">
        <v>296.10000000000002</v>
      </c>
      <c r="AB839">
        <v>297</v>
      </c>
      <c r="AC839">
        <v>320.3</v>
      </c>
      <c r="AD839">
        <v>340.6</v>
      </c>
    </row>
    <row r="840" spans="1:30" x14ac:dyDescent="0.3">
      <c r="A840" t="s">
        <v>985</v>
      </c>
      <c r="B840" s="2" t="s">
        <v>986</v>
      </c>
      <c r="C840" s="2">
        <v>304.89999999999998</v>
      </c>
      <c r="D840" s="2">
        <v>301</v>
      </c>
      <c r="E840" s="2">
        <v>313.3</v>
      </c>
      <c r="F840" s="2">
        <v>321.60000000000002</v>
      </c>
      <c r="G840" s="2">
        <v>339.8</v>
      </c>
      <c r="H840" s="2">
        <v>374.6</v>
      </c>
      <c r="I840" s="2">
        <v>428.3</v>
      </c>
      <c r="J840" s="2">
        <v>466.3</v>
      </c>
      <c r="K840" s="2">
        <v>497.2</v>
      </c>
      <c r="L840" s="2">
        <v>522.6</v>
      </c>
      <c r="M840" s="2">
        <v>550</v>
      </c>
      <c r="N840" s="2">
        <v>606.1</v>
      </c>
      <c r="O840" s="2">
        <v>637.29999999999995</v>
      </c>
      <c r="P840" s="2">
        <v>675.6</v>
      </c>
      <c r="Q840" s="2">
        <v>688.1</v>
      </c>
      <c r="R840" s="2">
        <v>676.3</v>
      </c>
      <c r="S840" s="2">
        <v>636.6</v>
      </c>
      <c r="T840" s="2">
        <v>623.6</v>
      </c>
      <c r="U840" s="2">
        <v>610.70000000000005</v>
      </c>
      <c r="V840" s="2">
        <v>612</v>
      </c>
      <c r="W840" s="2">
        <v>624.29999999999995</v>
      </c>
      <c r="X840" s="2">
        <v>659.5</v>
      </c>
      <c r="Y840" s="2">
        <v>702.3</v>
      </c>
      <c r="Z840" s="2">
        <v>726</v>
      </c>
      <c r="AA840" s="2">
        <v>750.5</v>
      </c>
      <c r="AB840" s="2">
        <v>767.3</v>
      </c>
      <c r="AC840" s="2">
        <v>828</v>
      </c>
      <c r="AD840" s="2">
        <v>891.9</v>
      </c>
    </row>
    <row r="841" spans="1:30" x14ac:dyDescent="0.3">
      <c r="A841" t="s">
        <v>987</v>
      </c>
      <c r="B841" t="s">
        <v>191</v>
      </c>
      <c r="C841">
        <v>211.8</v>
      </c>
      <c r="D841">
        <v>210.4</v>
      </c>
      <c r="E841">
        <v>212</v>
      </c>
      <c r="F841">
        <v>217.6</v>
      </c>
      <c r="G841">
        <v>223</v>
      </c>
      <c r="H841">
        <v>239.7</v>
      </c>
      <c r="I841">
        <v>264.3</v>
      </c>
      <c r="J841">
        <v>281</v>
      </c>
      <c r="K841">
        <v>301.2</v>
      </c>
      <c r="L841">
        <v>315.10000000000002</v>
      </c>
      <c r="M841">
        <v>331.1</v>
      </c>
      <c r="N841">
        <v>352.6</v>
      </c>
      <c r="O841">
        <v>372.7</v>
      </c>
      <c r="P841">
        <v>393.5</v>
      </c>
      <c r="Q841">
        <v>407.1</v>
      </c>
      <c r="R841">
        <v>407.6</v>
      </c>
      <c r="S841">
        <v>400.2</v>
      </c>
      <c r="T841">
        <v>400.7</v>
      </c>
      <c r="U841">
        <v>399</v>
      </c>
      <c r="V841">
        <v>400.6</v>
      </c>
      <c r="W841">
        <v>405.6</v>
      </c>
      <c r="X841">
        <v>420.1</v>
      </c>
      <c r="Y841">
        <v>432.3</v>
      </c>
      <c r="Z841">
        <v>451.7</v>
      </c>
      <c r="AA841">
        <v>474</v>
      </c>
      <c r="AB841">
        <v>495.6</v>
      </c>
      <c r="AC841">
        <v>520.5</v>
      </c>
      <c r="AD841">
        <v>549.4</v>
      </c>
    </row>
    <row r="842" spans="1:30" x14ac:dyDescent="0.3">
      <c r="A842" t="s">
        <v>988</v>
      </c>
      <c r="B842" t="s">
        <v>193</v>
      </c>
      <c r="C842">
        <v>111.4</v>
      </c>
      <c r="D842">
        <v>110.8</v>
      </c>
      <c r="E842">
        <v>112.7</v>
      </c>
      <c r="F842">
        <v>116.9</v>
      </c>
      <c r="G842">
        <v>123.2</v>
      </c>
      <c r="H842">
        <v>139.30000000000001</v>
      </c>
      <c r="I842">
        <v>160.80000000000001</v>
      </c>
      <c r="J842">
        <v>172.2</v>
      </c>
      <c r="K842">
        <v>186</v>
      </c>
      <c r="L842">
        <v>193</v>
      </c>
      <c r="M842">
        <v>201.5</v>
      </c>
      <c r="N842">
        <v>214.3</v>
      </c>
      <c r="O842">
        <v>229.2</v>
      </c>
      <c r="P842">
        <v>244</v>
      </c>
      <c r="Q842">
        <v>250.8</v>
      </c>
      <c r="R842">
        <v>248</v>
      </c>
      <c r="S842">
        <v>239.6</v>
      </c>
      <c r="T842">
        <v>239.1</v>
      </c>
      <c r="U842">
        <v>238.7</v>
      </c>
      <c r="V842">
        <v>242.2</v>
      </c>
      <c r="W842">
        <v>246.1</v>
      </c>
      <c r="X842">
        <v>257.39999999999998</v>
      </c>
      <c r="Y842">
        <v>266.8</v>
      </c>
      <c r="Z842">
        <v>281.39999999999998</v>
      </c>
      <c r="AA842">
        <v>294.8</v>
      </c>
      <c r="AB842">
        <v>302.5</v>
      </c>
      <c r="AC842">
        <v>319.89999999999998</v>
      </c>
      <c r="AD842">
        <v>339.7</v>
      </c>
    </row>
    <row r="843" spans="1:30" x14ac:dyDescent="0.3">
      <c r="A843" t="s">
        <v>989</v>
      </c>
      <c r="B843" t="s">
        <v>195</v>
      </c>
      <c r="C843" t="s">
        <v>979</v>
      </c>
      <c r="D843" t="s">
        <v>979</v>
      </c>
      <c r="E843" t="s">
        <v>979</v>
      </c>
      <c r="F843" t="s">
        <v>979</v>
      </c>
      <c r="G843" t="s">
        <v>979</v>
      </c>
      <c r="H843" t="s">
        <v>979</v>
      </c>
      <c r="I843" t="s">
        <v>979</v>
      </c>
      <c r="J843" t="s">
        <v>979</v>
      </c>
      <c r="K843" t="s">
        <v>979</v>
      </c>
      <c r="L843" t="s">
        <v>979</v>
      </c>
      <c r="M843" t="s">
        <v>979</v>
      </c>
      <c r="N843" t="s">
        <v>979</v>
      </c>
      <c r="O843" t="s">
        <v>979</v>
      </c>
      <c r="P843" t="s">
        <v>979</v>
      </c>
      <c r="Q843" t="s">
        <v>979</v>
      </c>
      <c r="R843" t="s">
        <v>979</v>
      </c>
      <c r="S843" t="s">
        <v>979</v>
      </c>
      <c r="T843" t="s">
        <v>979</v>
      </c>
      <c r="U843" t="s">
        <v>979</v>
      </c>
      <c r="V843" t="s">
        <v>979</v>
      </c>
      <c r="W843" t="s">
        <v>979</v>
      </c>
      <c r="X843" t="s">
        <v>979</v>
      </c>
      <c r="Y843" t="s">
        <v>979</v>
      </c>
      <c r="Z843" t="s">
        <v>979</v>
      </c>
      <c r="AA843" t="s">
        <v>979</v>
      </c>
      <c r="AB843" t="s">
        <v>979</v>
      </c>
      <c r="AC843" t="s">
        <v>979</v>
      </c>
      <c r="AD843" t="s">
        <v>979</v>
      </c>
    </row>
    <row r="844" spans="1:30" x14ac:dyDescent="0.3">
      <c r="A844" t="s">
        <v>990</v>
      </c>
      <c r="B844" t="s">
        <v>197</v>
      </c>
      <c r="C844">
        <v>100.4</v>
      </c>
      <c r="D844">
        <v>99.7</v>
      </c>
      <c r="E844">
        <v>99.4</v>
      </c>
      <c r="F844">
        <v>100.7</v>
      </c>
      <c r="G844">
        <v>99.8</v>
      </c>
      <c r="H844">
        <v>100.4</v>
      </c>
      <c r="I844">
        <v>103.5</v>
      </c>
      <c r="J844">
        <v>108.8</v>
      </c>
      <c r="K844">
        <v>115.2</v>
      </c>
      <c r="L844">
        <v>122.1</v>
      </c>
      <c r="M844">
        <v>129.6</v>
      </c>
      <c r="N844">
        <v>138.30000000000001</v>
      </c>
      <c r="O844">
        <v>143.5</v>
      </c>
      <c r="P844">
        <v>149.5</v>
      </c>
      <c r="Q844">
        <v>156.30000000000001</v>
      </c>
      <c r="R844">
        <v>159.6</v>
      </c>
      <c r="S844">
        <v>160.6</v>
      </c>
      <c r="T844">
        <v>161.5</v>
      </c>
      <c r="U844">
        <v>160.30000000000001</v>
      </c>
      <c r="V844">
        <v>158.5</v>
      </c>
      <c r="W844">
        <v>159.5</v>
      </c>
      <c r="X844">
        <v>162.69999999999999</v>
      </c>
      <c r="Y844">
        <v>165.5</v>
      </c>
      <c r="Z844">
        <v>170.3</v>
      </c>
      <c r="AA844">
        <v>179.2</v>
      </c>
      <c r="AB844">
        <v>193.1</v>
      </c>
      <c r="AC844">
        <v>200.5</v>
      </c>
      <c r="AD844">
        <v>209.7</v>
      </c>
    </row>
    <row r="845" spans="1:30" x14ac:dyDescent="0.3">
      <c r="A845" t="s">
        <v>991</v>
      </c>
      <c r="B845" t="s">
        <v>199</v>
      </c>
      <c r="C845">
        <v>93</v>
      </c>
      <c r="D845">
        <v>90.5</v>
      </c>
      <c r="E845">
        <v>101.3</v>
      </c>
      <c r="F845">
        <v>104</v>
      </c>
      <c r="G845">
        <v>116.8</v>
      </c>
      <c r="H845">
        <v>134.9</v>
      </c>
      <c r="I845">
        <v>164.1</v>
      </c>
      <c r="J845">
        <v>185.4</v>
      </c>
      <c r="K845">
        <v>196</v>
      </c>
      <c r="L845">
        <v>207.5</v>
      </c>
      <c r="M845">
        <v>218.9</v>
      </c>
      <c r="N845">
        <v>253.5</v>
      </c>
      <c r="O845">
        <v>264.60000000000002</v>
      </c>
      <c r="P845">
        <v>282.10000000000002</v>
      </c>
      <c r="Q845">
        <v>281</v>
      </c>
      <c r="R845">
        <v>268.7</v>
      </c>
      <c r="S845">
        <v>236.4</v>
      </c>
      <c r="T845">
        <v>222.9</v>
      </c>
      <c r="U845">
        <v>211.7</v>
      </c>
      <c r="V845">
        <v>211.4</v>
      </c>
      <c r="W845">
        <v>218.7</v>
      </c>
      <c r="X845">
        <v>239.4</v>
      </c>
      <c r="Y845">
        <v>270.10000000000002</v>
      </c>
      <c r="Z845">
        <v>274.3</v>
      </c>
      <c r="AA845">
        <v>276.5</v>
      </c>
      <c r="AB845">
        <v>271.7</v>
      </c>
      <c r="AC845">
        <v>307.5</v>
      </c>
      <c r="AD845">
        <v>342.5</v>
      </c>
    </row>
    <row r="846" spans="1:30" x14ac:dyDescent="0.3">
      <c r="A846" t="s">
        <v>992</v>
      </c>
      <c r="B846" t="s">
        <v>201</v>
      </c>
      <c r="C846">
        <v>7.2</v>
      </c>
      <c r="D846">
        <v>6.2</v>
      </c>
      <c r="E846">
        <v>7.8</v>
      </c>
      <c r="F846">
        <v>9</v>
      </c>
      <c r="G846">
        <v>8.6999999999999993</v>
      </c>
      <c r="H846">
        <v>10.199999999999999</v>
      </c>
      <c r="I846">
        <v>11.5</v>
      </c>
      <c r="J846">
        <v>13.9</v>
      </c>
      <c r="K846">
        <v>20.7</v>
      </c>
      <c r="L846">
        <v>24.1</v>
      </c>
      <c r="M846">
        <v>24.2</v>
      </c>
      <c r="N846">
        <v>34.299999999999997</v>
      </c>
      <c r="O846">
        <v>24.3</v>
      </c>
      <c r="P846">
        <v>28.9</v>
      </c>
      <c r="Q846">
        <v>33.200000000000003</v>
      </c>
      <c r="R846">
        <v>30.5</v>
      </c>
      <c r="S846">
        <v>26.3</v>
      </c>
      <c r="T846">
        <v>20</v>
      </c>
      <c r="U846">
        <v>11.4</v>
      </c>
      <c r="V846">
        <v>10.1</v>
      </c>
      <c r="W846">
        <v>13.8</v>
      </c>
      <c r="X846">
        <v>19.600000000000001</v>
      </c>
      <c r="Y846">
        <v>19.100000000000001</v>
      </c>
      <c r="Z846">
        <v>10.5</v>
      </c>
      <c r="AA846">
        <v>15</v>
      </c>
      <c r="AB846">
        <v>15.3</v>
      </c>
      <c r="AC846">
        <v>13.4</v>
      </c>
      <c r="AD846">
        <v>14</v>
      </c>
    </row>
    <row r="847" spans="1:30" x14ac:dyDescent="0.3">
      <c r="A847" t="s">
        <v>993</v>
      </c>
      <c r="B847" t="s">
        <v>203</v>
      </c>
      <c r="C847">
        <v>23.2</v>
      </c>
      <c r="D847">
        <v>21.1</v>
      </c>
      <c r="E847">
        <v>23.3</v>
      </c>
      <c r="F847">
        <v>23.6</v>
      </c>
      <c r="G847">
        <v>26.5</v>
      </c>
      <c r="H847">
        <v>27.3</v>
      </c>
      <c r="I847">
        <v>36.5</v>
      </c>
      <c r="J847">
        <v>40</v>
      </c>
      <c r="K847">
        <v>40.299999999999997</v>
      </c>
      <c r="L847">
        <v>41.5</v>
      </c>
      <c r="M847">
        <v>43.5</v>
      </c>
      <c r="N847">
        <v>52.9</v>
      </c>
      <c r="O847">
        <v>53.7</v>
      </c>
      <c r="P847">
        <v>60.7</v>
      </c>
      <c r="Q847">
        <v>60.5</v>
      </c>
      <c r="R847">
        <v>59</v>
      </c>
      <c r="S847">
        <v>61.4</v>
      </c>
      <c r="T847">
        <v>67.7</v>
      </c>
      <c r="U847">
        <v>72.5</v>
      </c>
      <c r="V847">
        <v>77.2</v>
      </c>
      <c r="W847">
        <v>98.5</v>
      </c>
      <c r="X847">
        <v>98.5</v>
      </c>
      <c r="Y847">
        <v>102.4</v>
      </c>
      <c r="Z847">
        <v>111.4</v>
      </c>
      <c r="AA847">
        <v>117.3</v>
      </c>
      <c r="AB847">
        <v>104.8</v>
      </c>
      <c r="AC847">
        <v>113.3</v>
      </c>
      <c r="AD847">
        <v>136.19999999999999</v>
      </c>
    </row>
    <row r="848" spans="1:30" x14ac:dyDescent="0.3">
      <c r="A848" t="s">
        <v>994</v>
      </c>
      <c r="B848" t="s">
        <v>205</v>
      </c>
      <c r="C848">
        <v>62.6</v>
      </c>
      <c r="D848">
        <v>63.2</v>
      </c>
      <c r="E848">
        <v>70.2</v>
      </c>
      <c r="F848">
        <v>71.400000000000006</v>
      </c>
      <c r="G848">
        <v>81.599999999999994</v>
      </c>
      <c r="H848">
        <v>97.4</v>
      </c>
      <c r="I848">
        <v>116.1</v>
      </c>
      <c r="J848">
        <v>131.4</v>
      </c>
      <c r="K848">
        <v>135</v>
      </c>
      <c r="L848">
        <v>141.9</v>
      </c>
      <c r="M848">
        <v>151.30000000000001</v>
      </c>
      <c r="N848">
        <v>166.3</v>
      </c>
      <c r="O848">
        <v>186.7</v>
      </c>
      <c r="P848">
        <v>192.5</v>
      </c>
      <c r="Q848">
        <v>187.3</v>
      </c>
      <c r="R848">
        <v>179.2</v>
      </c>
      <c r="S848">
        <v>148.69999999999999</v>
      </c>
      <c r="T848">
        <v>135.19999999999999</v>
      </c>
      <c r="U848">
        <v>127.7</v>
      </c>
      <c r="V848">
        <v>124</v>
      </c>
      <c r="W848">
        <v>106.3</v>
      </c>
      <c r="X848">
        <v>121.3</v>
      </c>
      <c r="Y848">
        <v>148.5</v>
      </c>
      <c r="Z848">
        <v>152.4</v>
      </c>
      <c r="AA848">
        <v>144.19999999999999</v>
      </c>
      <c r="AB848">
        <v>151.5</v>
      </c>
      <c r="AC848">
        <v>180.8</v>
      </c>
      <c r="AD848">
        <v>192.3</v>
      </c>
    </row>
    <row r="849" spans="1:30" x14ac:dyDescent="0.3">
      <c r="A849" t="s">
        <v>995</v>
      </c>
      <c r="B849" s="2" t="s">
        <v>996</v>
      </c>
      <c r="C849" s="2">
        <v>160.30000000000001</v>
      </c>
      <c r="D849" s="2">
        <v>163.5</v>
      </c>
      <c r="E849" s="2">
        <v>168.1</v>
      </c>
      <c r="F849" s="2">
        <v>182.4</v>
      </c>
      <c r="G849" s="2">
        <v>196.2</v>
      </c>
      <c r="H849" s="2">
        <v>217.8</v>
      </c>
      <c r="I849" s="2">
        <v>236.8</v>
      </c>
      <c r="J849" s="2">
        <v>252</v>
      </c>
      <c r="K849" s="2">
        <v>267.8</v>
      </c>
      <c r="L849" s="2">
        <v>283</v>
      </c>
      <c r="M849" s="2">
        <v>291.10000000000002</v>
      </c>
      <c r="N849" s="2">
        <v>316.60000000000002</v>
      </c>
      <c r="O849" s="2">
        <v>344.4</v>
      </c>
      <c r="P849" s="2">
        <v>373.8</v>
      </c>
      <c r="Q849" s="2">
        <v>366.9</v>
      </c>
      <c r="R849" s="2">
        <v>370.4</v>
      </c>
      <c r="S849" s="2">
        <v>366.6</v>
      </c>
      <c r="T849" s="2">
        <v>375.4</v>
      </c>
      <c r="U849" s="2">
        <v>389.9</v>
      </c>
      <c r="V849" s="2">
        <v>401</v>
      </c>
      <c r="W849" s="2">
        <v>405.4</v>
      </c>
      <c r="X849" s="2">
        <v>427.5</v>
      </c>
      <c r="Y849" s="2">
        <v>440.9</v>
      </c>
      <c r="Z849" s="2">
        <v>495.8</v>
      </c>
      <c r="AA849" s="2">
        <v>553.1</v>
      </c>
      <c r="AB849" s="2">
        <v>572.70000000000005</v>
      </c>
      <c r="AC849" s="2">
        <v>593.29999999999995</v>
      </c>
      <c r="AD849" s="2">
        <v>629.6</v>
      </c>
    </row>
    <row r="850" spans="1:30" x14ac:dyDescent="0.3">
      <c r="A850" t="s">
        <v>997</v>
      </c>
      <c r="B850" t="s">
        <v>191</v>
      </c>
      <c r="C850">
        <v>121.7</v>
      </c>
      <c r="D850">
        <v>126.4</v>
      </c>
      <c r="E850">
        <v>133</v>
      </c>
      <c r="F850">
        <v>142.69999999999999</v>
      </c>
      <c r="G850">
        <v>147.30000000000001</v>
      </c>
      <c r="H850">
        <v>158.1</v>
      </c>
      <c r="I850">
        <v>170.4</v>
      </c>
      <c r="J850">
        <v>178.4</v>
      </c>
      <c r="K850">
        <v>187.2</v>
      </c>
      <c r="L850">
        <v>194.8</v>
      </c>
      <c r="M850">
        <v>204.6</v>
      </c>
      <c r="N850">
        <v>216.4</v>
      </c>
      <c r="O850">
        <v>230.3</v>
      </c>
      <c r="P850">
        <v>246.5</v>
      </c>
      <c r="Q850">
        <v>252.6</v>
      </c>
      <c r="R850">
        <v>256.10000000000002</v>
      </c>
      <c r="S850">
        <v>258.39999999999998</v>
      </c>
      <c r="T850">
        <v>267.2</v>
      </c>
      <c r="U850">
        <v>275.60000000000002</v>
      </c>
      <c r="V850">
        <v>286.2</v>
      </c>
      <c r="W850">
        <v>296.5</v>
      </c>
      <c r="X850">
        <v>309.60000000000002</v>
      </c>
      <c r="Y850">
        <v>319.5</v>
      </c>
      <c r="Z850">
        <v>336.6</v>
      </c>
      <c r="AA850">
        <v>352.6</v>
      </c>
      <c r="AB850">
        <v>376.8</v>
      </c>
      <c r="AC850">
        <v>408.6</v>
      </c>
      <c r="AD850">
        <v>437.4</v>
      </c>
    </row>
    <row r="851" spans="1:30" x14ac:dyDescent="0.3">
      <c r="A851" t="s">
        <v>998</v>
      </c>
      <c r="B851" t="s">
        <v>193</v>
      </c>
      <c r="C851">
        <v>72</v>
      </c>
      <c r="D851">
        <v>75.099999999999994</v>
      </c>
      <c r="E851">
        <v>79</v>
      </c>
      <c r="F851">
        <v>85.5</v>
      </c>
      <c r="G851">
        <v>88</v>
      </c>
      <c r="H851">
        <v>97</v>
      </c>
      <c r="I851">
        <v>106.9</v>
      </c>
      <c r="J851">
        <v>112.1</v>
      </c>
      <c r="K851">
        <v>117.5</v>
      </c>
      <c r="L851">
        <v>121.5</v>
      </c>
      <c r="M851">
        <v>127.6</v>
      </c>
      <c r="N851">
        <v>135.19999999999999</v>
      </c>
      <c r="O851">
        <v>146.6</v>
      </c>
      <c r="P851">
        <v>158.80000000000001</v>
      </c>
      <c r="Q851">
        <v>160.80000000000001</v>
      </c>
      <c r="R851">
        <v>161.1</v>
      </c>
      <c r="S851">
        <v>160.19999999999999</v>
      </c>
      <c r="T851">
        <v>165</v>
      </c>
      <c r="U851">
        <v>171.3</v>
      </c>
      <c r="V851">
        <v>179</v>
      </c>
      <c r="W851">
        <v>184.2</v>
      </c>
      <c r="X851">
        <v>191</v>
      </c>
      <c r="Y851">
        <v>195.6</v>
      </c>
      <c r="Z851">
        <v>207.3</v>
      </c>
      <c r="AA851">
        <v>214.9</v>
      </c>
      <c r="AB851">
        <v>225.1</v>
      </c>
      <c r="AC851">
        <v>247.2</v>
      </c>
      <c r="AD851">
        <v>267.7</v>
      </c>
    </row>
    <row r="852" spans="1:30" x14ac:dyDescent="0.3">
      <c r="A852" t="s">
        <v>999</v>
      </c>
      <c r="B852" t="s">
        <v>195</v>
      </c>
      <c r="C852" t="s">
        <v>979</v>
      </c>
      <c r="D852" t="s">
        <v>979</v>
      </c>
      <c r="E852" t="s">
        <v>979</v>
      </c>
      <c r="F852" t="s">
        <v>979</v>
      </c>
      <c r="G852" t="s">
        <v>979</v>
      </c>
      <c r="H852" t="s">
        <v>979</v>
      </c>
      <c r="I852" t="s">
        <v>979</v>
      </c>
      <c r="J852" t="s">
        <v>979</v>
      </c>
      <c r="K852" t="s">
        <v>979</v>
      </c>
      <c r="L852" t="s">
        <v>979</v>
      </c>
      <c r="M852" t="s">
        <v>979</v>
      </c>
      <c r="N852" t="s">
        <v>979</v>
      </c>
      <c r="O852" t="s">
        <v>979</v>
      </c>
      <c r="P852" t="s">
        <v>979</v>
      </c>
      <c r="Q852" t="s">
        <v>979</v>
      </c>
      <c r="R852" t="s">
        <v>979</v>
      </c>
      <c r="S852" t="s">
        <v>979</v>
      </c>
      <c r="T852" t="s">
        <v>979</v>
      </c>
      <c r="U852" t="s">
        <v>979</v>
      </c>
      <c r="V852" t="s">
        <v>979</v>
      </c>
      <c r="W852" t="s">
        <v>979</v>
      </c>
      <c r="X852" t="s">
        <v>979</v>
      </c>
      <c r="Y852" t="s">
        <v>979</v>
      </c>
      <c r="Z852" t="s">
        <v>979</v>
      </c>
      <c r="AA852" t="s">
        <v>979</v>
      </c>
      <c r="AB852" t="s">
        <v>979</v>
      </c>
      <c r="AC852" t="s">
        <v>979</v>
      </c>
      <c r="AD852" t="s">
        <v>979</v>
      </c>
    </row>
    <row r="853" spans="1:30" x14ac:dyDescent="0.3">
      <c r="A853" t="s">
        <v>1000</v>
      </c>
      <c r="B853" t="s">
        <v>197</v>
      </c>
      <c r="C853">
        <v>49.7</v>
      </c>
      <c r="D853">
        <v>51.3</v>
      </c>
      <c r="E853">
        <v>53.9</v>
      </c>
      <c r="F853">
        <v>57.2</v>
      </c>
      <c r="G853">
        <v>59.3</v>
      </c>
      <c r="H853">
        <v>61.1</v>
      </c>
      <c r="I853">
        <v>63.5</v>
      </c>
      <c r="J853">
        <v>66.3</v>
      </c>
      <c r="K853">
        <v>69.7</v>
      </c>
      <c r="L853">
        <v>73.3</v>
      </c>
      <c r="M853">
        <v>77.099999999999994</v>
      </c>
      <c r="N853">
        <v>81.2</v>
      </c>
      <c r="O853">
        <v>83.7</v>
      </c>
      <c r="P853">
        <v>87.7</v>
      </c>
      <c r="Q853">
        <v>91.8</v>
      </c>
      <c r="R853">
        <v>95</v>
      </c>
      <c r="S853">
        <v>98.2</v>
      </c>
      <c r="T853">
        <v>102.2</v>
      </c>
      <c r="U853">
        <v>104.4</v>
      </c>
      <c r="V853">
        <v>107.3</v>
      </c>
      <c r="W853">
        <v>112.3</v>
      </c>
      <c r="X853">
        <v>118.6</v>
      </c>
      <c r="Y853">
        <v>123.8</v>
      </c>
      <c r="Z853">
        <v>129.30000000000001</v>
      </c>
      <c r="AA853">
        <v>137.69999999999999</v>
      </c>
      <c r="AB853">
        <v>151.69999999999999</v>
      </c>
      <c r="AC853">
        <v>161.4</v>
      </c>
      <c r="AD853">
        <v>169.7</v>
      </c>
    </row>
    <row r="854" spans="1:30" x14ac:dyDescent="0.3">
      <c r="A854" t="s">
        <v>1001</v>
      </c>
      <c r="B854" t="s">
        <v>199</v>
      </c>
      <c r="C854">
        <v>38.6</v>
      </c>
      <c r="D854">
        <v>37.200000000000003</v>
      </c>
      <c r="E854">
        <v>35.200000000000003</v>
      </c>
      <c r="F854">
        <v>39.6</v>
      </c>
      <c r="G854">
        <v>48.9</v>
      </c>
      <c r="H854">
        <v>59.7</v>
      </c>
      <c r="I854">
        <v>66.400000000000006</v>
      </c>
      <c r="J854">
        <v>73.599999999999994</v>
      </c>
      <c r="K854">
        <v>80.7</v>
      </c>
      <c r="L854">
        <v>88.2</v>
      </c>
      <c r="M854">
        <v>86.5</v>
      </c>
      <c r="N854">
        <v>100.1</v>
      </c>
      <c r="O854">
        <v>114.1</v>
      </c>
      <c r="P854">
        <v>127.3</v>
      </c>
      <c r="Q854">
        <v>114.2</v>
      </c>
      <c r="R854">
        <v>114.3</v>
      </c>
      <c r="S854">
        <v>108.2</v>
      </c>
      <c r="T854">
        <v>108.1</v>
      </c>
      <c r="U854">
        <v>114.3</v>
      </c>
      <c r="V854">
        <v>114.8</v>
      </c>
      <c r="W854">
        <v>108.8</v>
      </c>
      <c r="X854">
        <v>117.8</v>
      </c>
      <c r="Y854">
        <v>121.5</v>
      </c>
      <c r="Z854">
        <v>159.19999999999999</v>
      </c>
      <c r="AA854">
        <v>200.5</v>
      </c>
      <c r="AB854">
        <v>195.9</v>
      </c>
      <c r="AC854">
        <v>184.7</v>
      </c>
      <c r="AD854">
        <v>192.2</v>
      </c>
    </row>
    <row r="855" spans="1:30" x14ac:dyDescent="0.3">
      <c r="A855" t="s">
        <v>1002</v>
      </c>
      <c r="B855" t="s">
        <v>201</v>
      </c>
      <c r="C855">
        <v>0.5</v>
      </c>
      <c r="D855">
        <v>0.5</v>
      </c>
      <c r="E855">
        <v>0.6</v>
      </c>
      <c r="F855">
        <v>0.8</v>
      </c>
      <c r="G855">
        <v>1.1000000000000001</v>
      </c>
      <c r="H855">
        <v>2.5</v>
      </c>
      <c r="I855">
        <v>4.8</v>
      </c>
      <c r="J855">
        <v>5.8</v>
      </c>
      <c r="K855">
        <v>4.8</v>
      </c>
      <c r="L855">
        <v>3</v>
      </c>
      <c r="M855">
        <v>3.6</v>
      </c>
      <c r="N855">
        <v>6.6</v>
      </c>
      <c r="O855">
        <v>4.9000000000000004</v>
      </c>
      <c r="P855">
        <v>3.8</v>
      </c>
      <c r="Q855">
        <v>3.5</v>
      </c>
      <c r="R855">
        <v>3.1</v>
      </c>
      <c r="S855">
        <v>2.9</v>
      </c>
      <c r="T855">
        <v>2.7</v>
      </c>
      <c r="U855">
        <v>2.2000000000000002</v>
      </c>
      <c r="V855">
        <v>2.1</v>
      </c>
      <c r="W855">
        <v>2.2999999999999998</v>
      </c>
      <c r="X855">
        <v>2.2000000000000002</v>
      </c>
      <c r="Y855">
        <v>2.1</v>
      </c>
      <c r="Z855">
        <v>2</v>
      </c>
      <c r="AA855">
        <v>2.5</v>
      </c>
      <c r="AB855">
        <v>2.2999999999999998</v>
      </c>
      <c r="AC855">
        <v>2</v>
      </c>
      <c r="AD855">
        <v>1.8</v>
      </c>
    </row>
    <row r="856" spans="1:30" x14ac:dyDescent="0.3">
      <c r="A856" t="s">
        <v>1003</v>
      </c>
      <c r="B856" t="s">
        <v>203</v>
      </c>
      <c r="C856">
        <v>12.8</v>
      </c>
      <c r="D856">
        <v>11.5</v>
      </c>
      <c r="E856">
        <v>10</v>
      </c>
      <c r="F856">
        <v>11.1</v>
      </c>
      <c r="G856">
        <v>13.4</v>
      </c>
      <c r="H856">
        <v>16.3</v>
      </c>
      <c r="I856">
        <v>17.600000000000001</v>
      </c>
      <c r="J856">
        <v>17.899999999999999</v>
      </c>
      <c r="K856">
        <v>19.600000000000001</v>
      </c>
      <c r="L856">
        <v>22.8</v>
      </c>
      <c r="M856">
        <v>22.6</v>
      </c>
      <c r="N856">
        <v>24.1</v>
      </c>
      <c r="O856">
        <v>28.9</v>
      </c>
      <c r="P856">
        <v>33.200000000000003</v>
      </c>
      <c r="Q856">
        <v>29.2</v>
      </c>
      <c r="R856">
        <v>28</v>
      </c>
      <c r="S856">
        <v>26.6</v>
      </c>
      <c r="T856">
        <v>26.1</v>
      </c>
      <c r="U856">
        <v>26.4</v>
      </c>
      <c r="V856">
        <v>25</v>
      </c>
      <c r="W856">
        <v>24.8</v>
      </c>
      <c r="X856">
        <v>24.5</v>
      </c>
      <c r="Y856">
        <v>25.9</v>
      </c>
      <c r="Z856">
        <v>27.7</v>
      </c>
      <c r="AA856">
        <v>46.2</v>
      </c>
      <c r="AB856">
        <v>48.2</v>
      </c>
      <c r="AC856">
        <v>43.2</v>
      </c>
      <c r="AD856">
        <v>42.1</v>
      </c>
    </row>
    <row r="857" spans="1:30" x14ac:dyDescent="0.3">
      <c r="A857" t="s">
        <v>1004</v>
      </c>
      <c r="B857" t="s">
        <v>205</v>
      </c>
      <c r="C857">
        <v>25.3</v>
      </c>
      <c r="D857">
        <v>25.1</v>
      </c>
      <c r="E857">
        <v>24.6</v>
      </c>
      <c r="F857">
        <v>27.8</v>
      </c>
      <c r="G857">
        <v>34.5</v>
      </c>
      <c r="H857">
        <v>40.9</v>
      </c>
      <c r="I857">
        <v>44</v>
      </c>
      <c r="J857">
        <v>49.9</v>
      </c>
      <c r="K857">
        <v>56.3</v>
      </c>
      <c r="L857">
        <v>62.4</v>
      </c>
      <c r="M857">
        <v>60.3</v>
      </c>
      <c r="N857">
        <v>69.400000000000006</v>
      </c>
      <c r="O857">
        <v>80.400000000000006</v>
      </c>
      <c r="P857">
        <v>90.2</v>
      </c>
      <c r="Q857">
        <v>81.5</v>
      </c>
      <c r="R857">
        <v>83.2</v>
      </c>
      <c r="S857">
        <v>78.7</v>
      </c>
      <c r="T857">
        <v>79.3</v>
      </c>
      <c r="U857">
        <v>85.7</v>
      </c>
      <c r="V857">
        <v>87.7</v>
      </c>
      <c r="W857">
        <v>81.7</v>
      </c>
      <c r="X857">
        <v>91.1</v>
      </c>
      <c r="Y857">
        <v>93.5</v>
      </c>
      <c r="Z857">
        <v>129.4</v>
      </c>
      <c r="AA857">
        <v>151.9</v>
      </c>
      <c r="AB857">
        <v>145.5</v>
      </c>
      <c r="AC857">
        <v>139.4</v>
      </c>
      <c r="AD857">
        <v>148.30000000000001</v>
      </c>
    </row>
    <row r="858" spans="1:30" x14ac:dyDescent="0.3">
      <c r="A858" t="s">
        <v>1005</v>
      </c>
      <c r="B858" s="2" t="s">
        <v>1006</v>
      </c>
      <c r="C858" s="2">
        <v>76.900000000000006</v>
      </c>
      <c r="D858" s="2">
        <v>78.2</v>
      </c>
      <c r="E858" s="2">
        <v>81.5</v>
      </c>
      <c r="F858" s="2">
        <v>84</v>
      </c>
      <c r="G858" s="2">
        <v>84.1</v>
      </c>
      <c r="H858" s="2">
        <v>87.6</v>
      </c>
      <c r="I858" s="2">
        <v>87.3</v>
      </c>
      <c r="J858" s="2">
        <v>88.2</v>
      </c>
      <c r="K858" s="2">
        <v>89.4</v>
      </c>
      <c r="L858" s="2">
        <v>96.7</v>
      </c>
      <c r="M858" s="2">
        <v>100.9</v>
      </c>
      <c r="N858" s="2">
        <v>102.6</v>
      </c>
      <c r="O858" s="2">
        <v>99</v>
      </c>
      <c r="P858" s="2">
        <v>98.5</v>
      </c>
      <c r="Q858" s="2">
        <v>95.6</v>
      </c>
      <c r="R858" s="2">
        <v>98.9</v>
      </c>
      <c r="S858" s="2">
        <v>95.6</v>
      </c>
      <c r="T858" s="2">
        <v>98.1</v>
      </c>
      <c r="U858" s="2">
        <v>98.1</v>
      </c>
      <c r="V858" s="2">
        <v>97.8</v>
      </c>
      <c r="W858" s="2">
        <v>94.8</v>
      </c>
      <c r="X858" s="2">
        <v>98.8</v>
      </c>
      <c r="Y858" s="2">
        <v>98.9</v>
      </c>
      <c r="Z858" s="2">
        <v>100.5</v>
      </c>
      <c r="AA858" s="2">
        <v>109.1</v>
      </c>
      <c r="AB858" s="2">
        <v>115.1</v>
      </c>
      <c r="AC858" s="2">
        <v>110.3</v>
      </c>
      <c r="AD858" s="2">
        <v>110.7</v>
      </c>
    </row>
    <row r="859" spans="1:30" x14ac:dyDescent="0.3">
      <c r="A859" t="s">
        <v>1007</v>
      </c>
      <c r="B859" t="s">
        <v>37</v>
      </c>
      <c r="C859">
        <v>57.2</v>
      </c>
      <c r="D859">
        <v>59.6</v>
      </c>
      <c r="E859">
        <v>61</v>
      </c>
      <c r="F859">
        <v>63.2</v>
      </c>
      <c r="G859">
        <v>60.2</v>
      </c>
      <c r="H859">
        <v>64.599999999999994</v>
      </c>
      <c r="I859">
        <v>64.2</v>
      </c>
      <c r="J859">
        <v>66.400000000000006</v>
      </c>
      <c r="K859">
        <v>64</v>
      </c>
      <c r="L859">
        <v>66.8</v>
      </c>
      <c r="M859">
        <v>67.400000000000006</v>
      </c>
      <c r="N859">
        <v>64.599999999999994</v>
      </c>
      <c r="O859">
        <v>61.8</v>
      </c>
      <c r="P859">
        <v>59</v>
      </c>
      <c r="Q859">
        <v>54.1</v>
      </c>
      <c r="R859">
        <v>52</v>
      </c>
      <c r="S859">
        <v>47.7</v>
      </c>
      <c r="T859">
        <v>51.4</v>
      </c>
      <c r="U859">
        <v>59.9</v>
      </c>
      <c r="V859">
        <v>61.3</v>
      </c>
      <c r="W859">
        <v>64.3</v>
      </c>
      <c r="X859">
        <v>67.099999999999994</v>
      </c>
      <c r="Y859">
        <v>65.599999999999994</v>
      </c>
      <c r="Z859">
        <v>72</v>
      </c>
      <c r="AA859">
        <v>74.7</v>
      </c>
      <c r="AB859">
        <v>73.099999999999994</v>
      </c>
      <c r="AC859">
        <v>70.7</v>
      </c>
      <c r="AD859">
        <v>78.099999999999994</v>
      </c>
    </row>
    <row r="860" spans="1:30" x14ac:dyDescent="0.3">
      <c r="A860" t="s">
        <v>1008</v>
      </c>
      <c r="B860" t="s">
        <v>39</v>
      </c>
      <c r="C860">
        <v>47.3</v>
      </c>
      <c r="D860">
        <v>48.6</v>
      </c>
      <c r="E860">
        <v>49.9</v>
      </c>
      <c r="F860">
        <v>53.9</v>
      </c>
      <c r="G860">
        <v>53.7</v>
      </c>
      <c r="H860">
        <v>54.3</v>
      </c>
      <c r="I860">
        <v>54.2</v>
      </c>
      <c r="J860">
        <v>58</v>
      </c>
      <c r="K860">
        <v>58.7</v>
      </c>
      <c r="L860">
        <v>60.3</v>
      </c>
      <c r="M860">
        <v>60.9</v>
      </c>
      <c r="N860">
        <v>60.1</v>
      </c>
      <c r="O860">
        <v>57.8</v>
      </c>
      <c r="P860">
        <v>56.6</v>
      </c>
      <c r="Q860">
        <v>56.6</v>
      </c>
      <c r="R860">
        <v>56.1</v>
      </c>
      <c r="S860">
        <v>55.3</v>
      </c>
      <c r="T860">
        <v>55.8</v>
      </c>
      <c r="U860">
        <v>59.1</v>
      </c>
      <c r="V860">
        <v>58.6</v>
      </c>
      <c r="W860">
        <v>59.2</v>
      </c>
      <c r="X860">
        <v>61.2</v>
      </c>
      <c r="Y860">
        <v>61.2</v>
      </c>
      <c r="Z860">
        <v>63.6</v>
      </c>
      <c r="AA860">
        <v>66</v>
      </c>
      <c r="AB860">
        <v>68.7</v>
      </c>
      <c r="AC860">
        <v>70.5</v>
      </c>
      <c r="AD860">
        <v>72.7</v>
      </c>
    </row>
    <row r="861" spans="1:30" x14ac:dyDescent="0.3">
      <c r="A861" t="s">
        <v>1009</v>
      </c>
      <c r="B861" t="s">
        <v>41</v>
      </c>
      <c r="C861">
        <v>-0.9</v>
      </c>
      <c r="D861">
        <v>-0.9</v>
      </c>
      <c r="E861">
        <v>-1</v>
      </c>
      <c r="F861">
        <v>-1.2</v>
      </c>
      <c r="G861">
        <v>-1.7</v>
      </c>
      <c r="H861">
        <v>-1.8</v>
      </c>
      <c r="I861">
        <v>-1.9</v>
      </c>
      <c r="J861">
        <v>-2.1</v>
      </c>
      <c r="K861">
        <v>-2.2999999999999998</v>
      </c>
      <c r="L861">
        <v>-2.4</v>
      </c>
      <c r="M861">
        <v>-3</v>
      </c>
      <c r="N861">
        <v>-4.4000000000000004</v>
      </c>
      <c r="O861">
        <v>-4.8</v>
      </c>
      <c r="P861">
        <v>-3.3</v>
      </c>
      <c r="Q861">
        <v>-4.5999999999999996</v>
      </c>
      <c r="R861">
        <v>-5.0999999999999996</v>
      </c>
      <c r="S861">
        <v>-7.2</v>
      </c>
      <c r="T861">
        <v>-7.3</v>
      </c>
      <c r="U861">
        <v>-6</v>
      </c>
      <c r="V861">
        <v>-6</v>
      </c>
      <c r="W861">
        <v>-6.3</v>
      </c>
      <c r="X861">
        <v>-6.3</v>
      </c>
      <c r="Y861">
        <v>-6.5</v>
      </c>
      <c r="Z861">
        <v>-7.1</v>
      </c>
      <c r="AA861">
        <v>-9.6999999999999993</v>
      </c>
      <c r="AB861">
        <v>-11.9</v>
      </c>
      <c r="AC861">
        <v>-10.199999999999999</v>
      </c>
      <c r="AD861">
        <v>-6.8</v>
      </c>
    </row>
    <row r="862" spans="1:30" x14ac:dyDescent="0.3">
      <c r="A862" t="s">
        <v>1010</v>
      </c>
      <c r="B862" t="s">
        <v>43</v>
      </c>
      <c r="C862">
        <v>10.8</v>
      </c>
      <c r="D862">
        <v>12</v>
      </c>
      <c r="E862">
        <v>12.1</v>
      </c>
      <c r="F862">
        <v>10.6</v>
      </c>
      <c r="G862">
        <v>8.1999999999999993</v>
      </c>
      <c r="H862">
        <v>12.1</v>
      </c>
      <c r="I862">
        <v>11.9</v>
      </c>
      <c r="J862">
        <v>10.5</v>
      </c>
      <c r="K862">
        <v>7.7</v>
      </c>
      <c r="L862">
        <v>8.9</v>
      </c>
      <c r="M862">
        <v>9.6</v>
      </c>
      <c r="N862">
        <v>9</v>
      </c>
      <c r="O862">
        <v>8.9</v>
      </c>
      <c r="P862">
        <v>5.7</v>
      </c>
      <c r="Q862">
        <v>2.1</v>
      </c>
      <c r="R862">
        <v>1</v>
      </c>
      <c r="S862">
        <v>-0.5</v>
      </c>
      <c r="T862">
        <v>2.9</v>
      </c>
      <c r="U862">
        <v>6.8</v>
      </c>
      <c r="V862">
        <v>8.6999999999999993</v>
      </c>
      <c r="W862">
        <v>11.4</v>
      </c>
      <c r="X862">
        <v>12.2</v>
      </c>
      <c r="Y862">
        <v>10.9</v>
      </c>
      <c r="Z862">
        <v>15.6</v>
      </c>
      <c r="AA862">
        <v>18.399999999999999</v>
      </c>
      <c r="AB862">
        <v>16.3</v>
      </c>
      <c r="AC862">
        <v>10.4</v>
      </c>
      <c r="AD862">
        <v>12.2</v>
      </c>
    </row>
    <row r="863" spans="1:30" x14ac:dyDescent="0.3">
      <c r="A863" t="s">
        <v>1011</v>
      </c>
      <c r="B863" t="s">
        <v>45</v>
      </c>
      <c r="C863">
        <v>19.7</v>
      </c>
      <c r="D863">
        <v>18.5</v>
      </c>
      <c r="E863">
        <v>20.5</v>
      </c>
      <c r="F863">
        <v>20.7</v>
      </c>
      <c r="G863">
        <v>23.9</v>
      </c>
      <c r="H863">
        <v>23</v>
      </c>
      <c r="I863">
        <v>23.1</v>
      </c>
      <c r="J863">
        <v>21.8</v>
      </c>
      <c r="K863">
        <v>25.4</v>
      </c>
      <c r="L863">
        <v>30</v>
      </c>
      <c r="M863">
        <v>33.4</v>
      </c>
      <c r="N863">
        <v>37.9</v>
      </c>
      <c r="O863">
        <v>37.200000000000003</v>
      </c>
      <c r="P863">
        <v>39.5</v>
      </c>
      <c r="Q863">
        <v>41.6</v>
      </c>
      <c r="R863">
        <v>46.9</v>
      </c>
      <c r="S863">
        <v>48</v>
      </c>
      <c r="T863">
        <v>46.7</v>
      </c>
      <c r="U863">
        <v>38.200000000000003</v>
      </c>
      <c r="V863">
        <v>36.5</v>
      </c>
      <c r="W863">
        <v>30.5</v>
      </c>
      <c r="X863">
        <v>31.7</v>
      </c>
      <c r="Y863">
        <v>33.299999999999997</v>
      </c>
      <c r="Z863">
        <v>28.5</v>
      </c>
      <c r="AA863">
        <v>34.4</v>
      </c>
      <c r="AB863">
        <v>42</v>
      </c>
      <c r="AC863">
        <v>39.6</v>
      </c>
      <c r="AD863">
        <v>32.6</v>
      </c>
    </row>
    <row r="864" spans="1:30" x14ac:dyDescent="0.3">
      <c r="A864" t="s">
        <v>1012</v>
      </c>
      <c r="B864" t="s">
        <v>47</v>
      </c>
      <c r="C864">
        <v>1.9</v>
      </c>
      <c r="D864">
        <v>1.7</v>
      </c>
      <c r="E864">
        <v>1.9</v>
      </c>
      <c r="F864">
        <v>2.7</v>
      </c>
      <c r="G864">
        <v>3.9</v>
      </c>
      <c r="H864">
        <v>2.5</v>
      </c>
      <c r="I864">
        <v>3</v>
      </c>
      <c r="J864">
        <v>3.4</v>
      </c>
      <c r="K864">
        <v>5.2</v>
      </c>
      <c r="L864">
        <v>6.5</v>
      </c>
      <c r="M864">
        <v>7.1</v>
      </c>
      <c r="N864">
        <v>8.8000000000000007</v>
      </c>
      <c r="O864">
        <v>7.8</v>
      </c>
      <c r="P864">
        <v>8.8000000000000007</v>
      </c>
      <c r="Q864">
        <v>9.5</v>
      </c>
      <c r="R864">
        <v>8.3000000000000007</v>
      </c>
      <c r="S864">
        <v>9.5</v>
      </c>
      <c r="T864">
        <v>9.4</v>
      </c>
      <c r="U864">
        <v>7.2</v>
      </c>
      <c r="V864">
        <v>6.7</v>
      </c>
      <c r="W864">
        <v>6.5</v>
      </c>
      <c r="X864">
        <v>7</v>
      </c>
      <c r="Y864">
        <v>7</v>
      </c>
      <c r="Z864">
        <v>4.7</v>
      </c>
      <c r="AA864">
        <v>7</v>
      </c>
      <c r="AB864">
        <v>8.1999999999999993</v>
      </c>
      <c r="AC864">
        <v>6.8</v>
      </c>
      <c r="AD864">
        <v>5.0999999999999996</v>
      </c>
    </row>
    <row r="865" spans="1:30" x14ac:dyDescent="0.3">
      <c r="A865" t="s">
        <v>1013</v>
      </c>
      <c r="B865" t="s">
        <v>49</v>
      </c>
      <c r="C865">
        <v>4.0999999999999996</v>
      </c>
      <c r="D865">
        <v>4.2</v>
      </c>
      <c r="E865">
        <v>3.6</v>
      </c>
      <c r="F865">
        <v>4.0999999999999996</v>
      </c>
      <c r="G865">
        <v>4.2</v>
      </c>
      <c r="H865">
        <v>4.5999999999999996</v>
      </c>
      <c r="I865">
        <v>4.5</v>
      </c>
      <c r="J865">
        <v>3.6</v>
      </c>
      <c r="K865">
        <v>3.7</v>
      </c>
      <c r="L865">
        <v>4.5</v>
      </c>
      <c r="M865">
        <v>5</v>
      </c>
      <c r="N865">
        <v>5.4</v>
      </c>
      <c r="O865">
        <v>5.2</v>
      </c>
      <c r="P865">
        <v>6.5</v>
      </c>
      <c r="Q865">
        <v>6.7</v>
      </c>
      <c r="R865">
        <v>8.6</v>
      </c>
      <c r="S865">
        <v>8.6999999999999993</v>
      </c>
      <c r="T865">
        <v>9.5</v>
      </c>
      <c r="U865">
        <v>8.3000000000000007</v>
      </c>
      <c r="V865">
        <v>8.3000000000000007</v>
      </c>
      <c r="W865">
        <v>6.9</v>
      </c>
      <c r="X865">
        <v>6.8</v>
      </c>
      <c r="Y865">
        <v>6.7</v>
      </c>
      <c r="Z865">
        <v>6.2</v>
      </c>
      <c r="AA865">
        <v>7.1</v>
      </c>
      <c r="AB865">
        <v>8.6</v>
      </c>
      <c r="AC865">
        <v>6.7</v>
      </c>
      <c r="AD865">
        <v>5.5</v>
      </c>
    </row>
    <row r="866" spans="1:30" x14ac:dyDescent="0.3">
      <c r="A866" t="s">
        <v>1014</v>
      </c>
      <c r="B866" t="s">
        <v>51</v>
      </c>
      <c r="C866">
        <v>13.7</v>
      </c>
      <c r="D866">
        <v>12.6</v>
      </c>
      <c r="E866">
        <v>15</v>
      </c>
      <c r="F866">
        <v>14</v>
      </c>
      <c r="G866">
        <v>15.8</v>
      </c>
      <c r="H866">
        <v>15.9</v>
      </c>
      <c r="I866">
        <v>15.6</v>
      </c>
      <c r="J866">
        <v>14.7</v>
      </c>
      <c r="K866">
        <v>16.5</v>
      </c>
      <c r="L866">
        <v>19</v>
      </c>
      <c r="M866">
        <v>21.2</v>
      </c>
      <c r="N866">
        <v>23.7</v>
      </c>
      <c r="O866">
        <v>24.2</v>
      </c>
      <c r="P866">
        <v>24.2</v>
      </c>
      <c r="Q866">
        <v>25.4</v>
      </c>
      <c r="R866">
        <v>30</v>
      </c>
      <c r="S866">
        <v>29.8</v>
      </c>
      <c r="T866">
        <v>27.8</v>
      </c>
      <c r="U866">
        <v>22.7</v>
      </c>
      <c r="V866">
        <v>21.5</v>
      </c>
      <c r="W866">
        <v>17.100000000000001</v>
      </c>
      <c r="X866">
        <v>17.899999999999999</v>
      </c>
      <c r="Y866">
        <v>19.7</v>
      </c>
      <c r="Z866">
        <v>17.600000000000001</v>
      </c>
      <c r="AA866">
        <v>20.3</v>
      </c>
      <c r="AB866">
        <v>25.3</v>
      </c>
      <c r="AC866">
        <v>26.1</v>
      </c>
      <c r="AD866">
        <v>22</v>
      </c>
    </row>
    <row r="867" spans="1:30" x14ac:dyDescent="0.3">
      <c r="A867" t="s">
        <v>1015</v>
      </c>
      <c r="B867" s="2" t="s">
        <v>1016</v>
      </c>
      <c r="C867" s="2">
        <v>1123.7</v>
      </c>
      <c r="D867" s="2">
        <v>1187.7</v>
      </c>
      <c r="E867" s="2">
        <v>1271.8</v>
      </c>
      <c r="F867" s="2">
        <v>1363.2</v>
      </c>
      <c r="G867" s="2">
        <v>1460.3</v>
      </c>
      <c r="H867" s="2">
        <v>1536</v>
      </c>
      <c r="I867" s="2">
        <v>1590.5</v>
      </c>
      <c r="J867" s="2">
        <v>1672.9</v>
      </c>
      <c r="K867" s="2">
        <v>1769.6</v>
      </c>
      <c r="L867" s="2">
        <v>1875.7</v>
      </c>
      <c r="M867" s="2">
        <v>1992.1</v>
      </c>
      <c r="N867" s="2">
        <v>2097.6</v>
      </c>
      <c r="O867" s="2">
        <v>2147.6999999999998</v>
      </c>
      <c r="P867" s="2">
        <v>2190.1</v>
      </c>
      <c r="Q867" s="2">
        <v>2215.1999999999998</v>
      </c>
      <c r="R867" s="2">
        <v>2245.6</v>
      </c>
      <c r="S867" s="2">
        <v>2332.8000000000002</v>
      </c>
      <c r="T867" s="2">
        <v>2400</v>
      </c>
      <c r="U867" s="2">
        <v>2472.5</v>
      </c>
      <c r="V867" s="2">
        <v>2541.1999999999998</v>
      </c>
      <c r="W867" s="2">
        <v>2623.1</v>
      </c>
      <c r="X867" s="2">
        <v>2756.2</v>
      </c>
      <c r="Y867" s="2">
        <v>2886.3</v>
      </c>
      <c r="Z867" s="2">
        <v>2945.3</v>
      </c>
      <c r="AA867" s="2">
        <v>3171.5</v>
      </c>
      <c r="AB867" s="2">
        <v>3457.8</v>
      </c>
      <c r="AC867" s="2">
        <v>3603.1</v>
      </c>
      <c r="AD867" s="2">
        <v>3795.3</v>
      </c>
    </row>
    <row r="868" spans="1:30" x14ac:dyDescent="0.3">
      <c r="A868" t="s">
        <v>1017</v>
      </c>
      <c r="B868" t="s">
        <v>73</v>
      </c>
      <c r="C868">
        <v>754.8</v>
      </c>
      <c r="D868">
        <v>794.9</v>
      </c>
      <c r="E868">
        <v>846.4</v>
      </c>
      <c r="F868">
        <v>899.5</v>
      </c>
      <c r="G868">
        <v>962.5</v>
      </c>
      <c r="H868">
        <v>1011.9</v>
      </c>
      <c r="I868">
        <v>1053.5</v>
      </c>
      <c r="J868">
        <v>1105.8</v>
      </c>
      <c r="K868">
        <v>1159</v>
      </c>
      <c r="L868">
        <v>1216.4000000000001</v>
      </c>
      <c r="M868">
        <v>1285.2</v>
      </c>
      <c r="N868">
        <v>1349.4</v>
      </c>
      <c r="O868">
        <v>1381.7</v>
      </c>
      <c r="P868">
        <v>1410.5</v>
      </c>
      <c r="Q868">
        <v>1424.8</v>
      </c>
      <c r="R868">
        <v>1445.6</v>
      </c>
      <c r="S868">
        <v>1508.9</v>
      </c>
      <c r="T868">
        <v>1556.3</v>
      </c>
      <c r="U868">
        <v>1609.5</v>
      </c>
      <c r="V868">
        <v>1643.8</v>
      </c>
      <c r="W868">
        <v>1689.4</v>
      </c>
      <c r="X868">
        <v>1762</v>
      </c>
      <c r="Y868">
        <v>1812.8</v>
      </c>
      <c r="Z868">
        <v>1850.9</v>
      </c>
      <c r="AA868">
        <v>1906.6</v>
      </c>
      <c r="AB868">
        <v>1980.2</v>
      </c>
      <c r="AC868">
        <v>2098.9</v>
      </c>
      <c r="AD868">
        <v>2231.5</v>
      </c>
    </row>
    <row r="869" spans="1:30" x14ac:dyDescent="0.3">
      <c r="A869" t="s">
        <v>1018</v>
      </c>
      <c r="B869" t="s">
        <v>75</v>
      </c>
      <c r="C869">
        <v>659</v>
      </c>
      <c r="D869">
        <v>694.4</v>
      </c>
      <c r="E869">
        <v>739.2</v>
      </c>
      <c r="F869">
        <v>787.1</v>
      </c>
      <c r="G869">
        <v>847.2</v>
      </c>
      <c r="H869">
        <v>894.7</v>
      </c>
      <c r="I869">
        <v>933.8</v>
      </c>
      <c r="J869">
        <v>980.7</v>
      </c>
      <c r="K869">
        <v>1021.2</v>
      </c>
      <c r="L869">
        <v>1069.4000000000001</v>
      </c>
      <c r="M869">
        <v>1129.5999999999999</v>
      </c>
      <c r="N869">
        <v>1183.5999999999999</v>
      </c>
      <c r="O869">
        <v>1207.3</v>
      </c>
      <c r="P869">
        <v>1232.3</v>
      </c>
      <c r="Q869">
        <v>1233.8</v>
      </c>
      <c r="R869">
        <v>1238.7</v>
      </c>
      <c r="S869">
        <v>1293.2</v>
      </c>
      <c r="T869">
        <v>1331</v>
      </c>
      <c r="U869">
        <v>1377.3</v>
      </c>
      <c r="V869">
        <v>1407.7</v>
      </c>
      <c r="W869">
        <v>1445.9</v>
      </c>
      <c r="X869">
        <v>1505.2</v>
      </c>
      <c r="Y869">
        <v>1548.6</v>
      </c>
      <c r="Z869">
        <v>1590.9</v>
      </c>
      <c r="AA869">
        <v>1632.7</v>
      </c>
      <c r="AB869">
        <v>1676.4</v>
      </c>
      <c r="AC869">
        <v>1784.6</v>
      </c>
      <c r="AD869">
        <v>1905.3</v>
      </c>
    </row>
    <row r="870" spans="1:30" x14ac:dyDescent="0.3">
      <c r="A870" t="s">
        <v>1019</v>
      </c>
      <c r="B870" t="s">
        <v>77</v>
      </c>
      <c r="C870">
        <v>-12.9</v>
      </c>
      <c r="D870">
        <v>-11</v>
      </c>
      <c r="E870">
        <v>-11.1</v>
      </c>
      <c r="F870">
        <v>-10.3</v>
      </c>
      <c r="G870">
        <v>-10.9</v>
      </c>
      <c r="H870">
        <v>-12.9</v>
      </c>
      <c r="I870">
        <v>-13.7</v>
      </c>
      <c r="J870">
        <v>-14.4</v>
      </c>
      <c r="K870">
        <v>-14.7</v>
      </c>
      <c r="L870">
        <v>-15.1</v>
      </c>
      <c r="M870">
        <v>-15.6</v>
      </c>
      <c r="N870">
        <v>-16</v>
      </c>
      <c r="O870">
        <v>-17.7</v>
      </c>
      <c r="P870">
        <v>-17.5</v>
      </c>
      <c r="Q870">
        <v>-18.100000000000001</v>
      </c>
      <c r="R870">
        <v>-17.399999999999999</v>
      </c>
      <c r="S870">
        <v>-17.399999999999999</v>
      </c>
      <c r="T870">
        <v>-17.899999999999999</v>
      </c>
      <c r="U870">
        <v>-18.5</v>
      </c>
      <c r="V870">
        <v>-19.899999999999999</v>
      </c>
      <c r="W870">
        <v>-18.899999999999999</v>
      </c>
      <c r="X870">
        <v>-20.5</v>
      </c>
      <c r="Y870">
        <v>-21.2</v>
      </c>
      <c r="Z870">
        <v>-38.9</v>
      </c>
      <c r="AA870">
        <v>-38.700000000000003</v>
      </c>
      <c r="AB870">
        <v>-48</v>
      </c>
      <c r="AC870">
        <v>-36.700000000000003</v>
      </c>
      <c r="AD870">
        <v>-38.6</v>
      </c>
    </row>
    <row r="871" spans="1:30" x14ac:dyDescent="0.3">
      <c r="A871" t="s">
        <v>1020</v>
      </c>
      <c r="B871" t="s">
        <v>79</v>
      </c>
      <c r="C871">
        <v>108.8</v>
      </c>
      <c r="D871">
        <v>111.5</v>
      </c>
      <c r="E871">
        <v>118.2</v>
      </c>
      <c r="F871">
        <v>122.7</v>
      </c>
      <c r="G871">
        <v>126.2</v>
      </c>
      <c r="H871">
        <v>130.1</v>
      </c>
      <c r="I871">
        <v>133.4</v>
      </c>
      <c r="J871">
        <v>139.5</v>
      </c>
      <c r="K871">
        <v>152.4</v>
      </c>
      <c r="L871">
        <v>162.19999999999999</v>
      </c>
      <c r="M871">
        <v>171.2</v>
      </c>
      <c r="N871">
        <v>181.8</v>
      </c>
      <c r="O871">
        <v>192.1</v>
      </c>
      <c r="P871">
        <v>195.7</v>
      </c>
      <c r="Q871">
        <v>209.1</v>
      </c>
      <c r="R871">
        <v>224.3</v>
      </c>
      <c r="S871">
        <v>233.1</v>
      </c>
      <c r="T871">
        <v>243.2</v>
      </c>
      <c r="U871">
        <v>250.7</v>
      </c>
      <c r="V871">
        <v>256</v>
      </c>
      <c r="W871">
        <v>262.39999999999998</v>
      </c>
      <c r="X871">
        <v>277.2</v>
      </c>
      <c r="Y871">
        <v>285.39999999999998</v>
      </c>
      <c r="Z871">
        <v>298.89999999999998</v>
      </c>
      <c r="AA871">
        <v>312.60000000000002</v>
      </c>
      <c r="AB871">
        <v>351.9</v>
      </c>
      <c r="AC871">
        <v>351.1</v>
      </c>
      <c r="AD871">
        <v>364.8</v>
      </c>
    </row>
    <row r="872" spans="1:30" x14ac:dyDescent="0.3">
      <c r="A872" t="s">
        <v>1021</v>
      </c>
      <c r="B872" t="s">
        <v>81</v>
      </c>
      <c r="C872">
        <v>368.8</v>
      </c>
      <c r="D872">
        <v>392.8</v>
      </c>
      <c r="E872">
        <v>425.5</v>
      </c>
      <c r="F872">
        <v>463.7</v>
      </c>
      <c r="G872">
        <v>497.8</v>
      </c>
      <c r="H872">
        <v>524.1</v>
      </c>
      <c r="I872">
        <v>537.1</v>
      </c>
      <c r="J872">
        <v>567.20000000000005</v>
      </c>
      <c r="K872">
        <v>610.6</v>
      </c>
      <c r="L872">
        <v>659.3</v>
      </c>
      <c r="M872">
        <v>707</v>
      </c>
      <c r="N872">
        <v>748.2</v>
      </c>
      <c r="O872">
        <v>766</v>
      </c>
      <c r="P872">
        <v>779.5</v>
      </c>
      <c r="Q872">
        <v>790.4</v>
      </c>
      <c r="R872">
        <v>800</v>
      </c>
      <c r="S872">
        <v>823.9</v>
      </c>
      <c r="T872">
        <v>843.7</v>
      </c>
      <c r="U872">
        <v>863</v>
      </c>
      <c r="V872">
        <v>897.4</v>
      </c>
      <c r="W872">
        <v>933.7</v>
      </c>
      <c r="X872">
        <v>994.2</v>
      </c>
      <c r="Y872">
        <v>1073.4000000000001</v>
      </c>
      <c r="Z872">
        <v>1094.4000000000001</v>
      </c>
      <c r="AA872">
        <v>1264.9000000000001</v>
      </c>
      <c r="AB872">
        <v>1477.6</v>
      </c>
      <c r="AC872">
        <v>1504.1</v>
      </c>
      <c r="AD872">
        <v>1563.9</v>
      </c>
    </row>
    <row r="873" spans="1:30" x14ac:dyDescent="0.3">
      <c r="A873" t="s">
        <v>1022</v>
      </c>
      <c r="B873" t="s">
        <v>83</v>
      </c>
      <c r="C873">
        <v>47.5</v>
      </c>
      <c r="D873">
        <v>44.3</v>
      </c>
      <c r="E873">
        <v>51.9</v>
      </c>
      <c r="F873">
        <v>66.5</v>
      </c>
      <c r="G873">
        <v>65.599999999999994</v>
      </c>
      <c r="H873">
        <v>67.900000000000006</v>
      </c>
      <c r="I873">
        <v>77.400000000000006</v>
      </c>
      <c r="J873">
        <v>96.2</v>
      </c>
      <c r="K873">
        <v>112.7</v>
      </c>
      <c r="L873">
        <v>126.5</v>
      </c>
      <c r="M873">
        <v>149.5</v>
      </c>
      <c r="N873">
        <v>173.2</v>
      </c>
      <c r="O873">
        <v>147.9</v>
      </c>
      <c r="P873">
        <v>166.1</v>
      </c>
      <c r="Q873">
        <v>181.3</v>
      </c>
      <c r="R873">
        <v>166.4</v>
      </c>
      <c r="S873">
        <v>167.5</v>
      </c>
      <c r="T873">
        <v>159.1</v>
      </c>
      <c r="U873">
        <v>122.2</v>
      </c>
      <c r="V873">
        <v>111.7</v>
      </c>
      <c r="W873">
        <v>139.9</v>
      </c>
      <c r="X873">
        <v>167.7</v>
      </c>
      <c r="Y873">
        <v>153.4</v>
      </c>
      <c r="Z873">
        <v>112.7</v>
      </c>
      <c r="AA873">
        <v>196.2</v>
      </c>
      <c r="AB873">
        <v>251.3</v>
      </c>
      <c r="AC873">
        <v>197.9</v>
      </c>
      <c r="AD873">
        <v>187.5</v>
      </c>
    </row>
    <row r="874" spans="1:30" x14ac:dyDescent="0.3">
      <c r="A874" t="s">
        <v>1023</v>
      </c>
      <c r="B874" t="s">
        <v>85</v>
      </c>
      <c r="C874">
        <v>127.5</v>
      </c>
      <c r="D874">
        <v>136.6</v>
      </c>
      <c r="E874">
        <v>134.6</v>
      </c>
      <c r="F874">
        <v>142.30000000000001</v>
      </c>
      <c r="G874">
        <v>157.30000000000001</v>
      </c>
      <c r="H874">
        <v>153</v>
      </c>
      <c r="I874">
        <v>159.5</v>
      </c>
      <c r="J874">
        <v>156.30000000000001</v>
      </c>
      <c r="K874">
        <v>165.5</v>
      </c>
      <c r="L874">
        <v>174</v>
      </c>
      <c r="M874">
        <v>182.2</v>
      </c>
      <c r="N874">
        <v>194.5</v>
      </c>
      <c r="O874">
        <v>191.3</v>
      </c>
      <c r="P874">
        <v>199.1</v>
      </c>
      <c r="Q874">
        <v>195.2</v>
      </c>
      <c r="R874">
        <v>199.1</v>
      </c>
      <c r="S874">
        <v>201.7</v>
      </c>
      <c r="T874">
        <v>207.5</v>
      </c>
      <c r="U874">
        <v>209.7</v>
      </c>
      <c r="V874">
        <v>205.6</v>
      </c>
      <c r="W874">
        <v>212.4</v>
      </c>
      <c r="X874">
        <v>220.2</v>
      </c>
      <c r="Y874">
        <v>233.9</v>
      </c>
      <c r="Z874">
        <v>251.1</v>
      </c>
      <c r="AA874">
        <v>307.89999999999998</v>
      </c>
      <c r="AB874">
        <v>386.4</v>
      </c>
      <c r="AC874">
        <v>375.7</v>
      </c>
      <c r="AD874">
        <v>407.2</v>
      </c>
    </row>
    <row r="875" spans="1:30" x14ac:dyDescent="0.3">
      <c r="A875" t="s">
        <v>1024</v>
      </c>
      <c r="B875" t="s">
        <v>87</v>
      </c>
      <c r="C875">
        <v>193.8</v>
      </c>
      <c r="D875">
        <v>212</v>
      </c>
      <c r="E875">
        <v>238.9</v>
      </c>
      <c r="F875">
        <v>254.9</v>
      </c>
      <c r="G875">
        <v>275</v>
      </c>
      <c r="H875">
        <v>303.2</v>
      </c>
      <c r="I875">
        <v>300.2</v>
      </c>
      <c r="J875">
        <v>314.7</v>
      </c>
      <c r="K875">
        <v>332.4</v>
      </c>
      <c r="L875">
        <v>358.8</v>
      </c>
      <c r="M875">
        <v>375.2</v>
      </c>
      <c r="N875">
        <v>380.6</v>
      </c>
      <c r="O875">
        <v>426.7</v>
      </c>
      <c r="P875">
        <v>414.4</v>
      </c>
      <c r="Q875">
        <v>413.9</v>
      </c>
      <c r="R875">
        <v>434.5</v>
      </c>
      <c r="S875">
        <v>454.7</v>
      </c>
      <c r="T875">
        <v>477.1</v>
      </c>
      <c r="U875">
        <v>531.1</v>
      </c>
      <c r="V875">
        <v>580.20000000000005</v>
      </c>
      <c r="W875">
        <v>581.4</v>
      </c>
      <c r="X875">
        <v>606.29999999999995</v>
      </c>
      <c r="Y875">
        <v>686.1</v>
      </c>
      <c r="Z875">
        <v>730.5</v>
      </c>
      <c r="AA875">
        <v>760.8</v>
      </c>
      <c r="AB875">
        <v>839.9</v>
      </c>
      <c r="AC875">
        <v>930.5</v>
      </c>
      <c r="AD875">
        <v>969.1</v>
      </c>
    </row>
    <row r="876" spans="1:30" x14ac:dyDescent="0.3">
      <c r="A876" t="s">
        <v>1025</v>
      </c>
      <c r="B876" s="2" t="s">
        <v>975</v>
      </c>
      <c r="C876" s="2">
        <v>993.5</v>
      </c>
      <c r="D876" s="2">
        <v>1052.9000000000001</v>
      </c>
      <c r="E876" s="2">
        <v>1130.5999999999999</v>
      </c>
      <c r="F876" s="2">
        <v>1216.3</v>
      </c>
      <c r="G876" s="2">
        <v>1308.0999999999999</v>
      </c>
      <c r="H876" s="2">
        <v>1375.5</v>
      </c>
      <c r="I876" s="2">
        <v>1420</v>
      </c>
      <c r="J876" s="2">
        <v>1490.5</v>
      </c>
      <c r="K876" s="2">
        <v>1573.8</v>
      </c>
      <c r="L876" s="2">
        <v>1663.8</v>
      </c>
      <c r="M876" s="2">
        <v>1768.7</v>
      </c>
      <c r="N876" s="2">
        <v>1857.1</v>
      </c>
      <c r="O876" s="2">
        <v>1891.3</v>
      </c>
      <c r="P876" s="2">
        <v>1916.9</v>
      </c>
      <c r="Q876" s="2">
        <v>1928.7</v>
      </c>
      <c r="R876" s="2">
        <v>1947.1</v>
      </c>
      <c r="S876" s="2">
        <v>2021.4</v>
      </c>
      <c r="T876" s="2">
        <v>2077.4</v>
      </c>
      <c r="U876" s="2">
        <v>2140.1999999999998</v>
      </c>
      <c r="V876" s="2">
        <v>2200.1999999999998</v>
      </c>
      <c r="W876" s="2">
        <v>2268.9</v>
      </c>
      <c r="X876" s="2">
        <v>2383.8000000000002</v>
      </c>
      <c r="Y876" s="2">
        <v>2503.9</v>
      </c>
      <c r="Z876" s="2">
        <v>2596.6</v>
      </c>
      <c r="AA876" s="2">
        <v>2776</v>
      </c>
      <c r="AB876" s="2">
        <v>3012.4</v>
      </c>
      <c r="AC876" s="2">
        <v>3137.7</v>
      </c>
      <c r="AD876" s="2">
        <v>3297.1</v>
      </c>
    </row>
    <row r="877" spans="1:30" x14ac:dyDescent="0.3">
      <c r="A877" t="s">
        <v>1026</v>
      </c>
      <c r="B877" t="s">
        <v>37</v>
      </c>
      <c r="C877">
        <v>689.3</v>
      </c>
      <c r="D877">
        <v>726.2</v>
      </c>
      <c r="E877">
        <v>773.1</v>
      </c>
      <c r="F877">
        <v>824</v>
      </c>
      <c r="G877">
        <v>882.3</v>
      </c>
      <c r="H877">
        <v>930.6</v>
      </c>
      <c r="I877">
        <v>970.1</v>
      </c>
      <c r="J877">
        <v>1019.3</v>
      </c>
      <c r="K877">
        <v>1067</v>
      </c>
      <c r="L877">
        <v>1122.0999999999999</v>
      </c>
      <c r="M877">
        <v>1191.2</v>
      </c>
      <c r="N877">
        <v>1252.0999999999999</v>
      </c>
      <c r="O877">
        <v>1280.5</v>
      </c>
      <c r="P877">
        <v>1306.0999999999999</v>
      </c>
      <c r="Q877">
        <v>1313.1</v>
      </c>
      <c r="R877">
        <v>1325.5</v>
      </c>
      <c r="S877">
        <v>1381.1</v>
      </c>
      <c r="T877">
        <v>1421.8</v>
      </c>
      <c r="U877">
        <v>1468.5</v>
      </c>
      <c r="V877">
        <v>1501.1</v>
      </c>
      <c r="W877">
        <v>1544.9</v>
      </c>
      <c r="X877">
        <v>1611</v>
      </c>
      <c r="Y877">
        <v>1661.7</v>
      </c>
      <c r="Z877">
        <v>1709.9</v>
      </c>
      <c r="AA877">
        <v>1766.6</v>
      </c>
      <c r="AB877">
        <v>1836.6</v>
      </c>
      <c r="AC877">
        <v>1952.8</v>
      </c>
      <c r="AD877">
        <v>2073.3000000000002</v>
      </c>
    </row>
    <row r="878" spans="1:30" x14ac:dyDescent="0.3">
      <c r="A878" t="s">
        <v>1027</v>
      </c>
      <c r="B878" t="s">
        <v>39</v>
      </c>
      <c r="C878">
        <v>613.5</v>
      </c>
      <c r="D878">
        <v>646.29999999999995</v>
      </c>
      <c r="E878">
        <v>688.1</v>
      </c>
      <c r="F878">
        <v>732.5</v>
      </c>
      <c r="G878">
        <v>785.4</v>
      </c>
      <c r="H878">
        <v>829.1</v>
      </c>
      <c r="I878">
        <v>864.9</v>
      </c>
      <c r="J878">
        <v>907.6</v>
      </c>
      <c r="K878">
        <v>944.9</v>
      </c>
      <c r="L878">
        <v>989.8</v>
      </c>
      <c r="M878">
        <v>1045.8</v>
      </c>
      <c r="N878">
        <v>1095.9000000000001</v>
      </c>
      <c r="O878">
        <v>1117.9000000000001</v>
      </c>
      <c r="P878">
        <v>1141.0999999999999</v>
      </c>
      <c r="Q878">
        <v>1141.9000000000001</v>
      </c>
      <c r="R878">
        <v>1147.0999999999999</v>
      </c>
      <c r="S878">
        <v>1197.8</v>
      </c>
      <c r="T878">
        <v>1232.5</v>
      </c>
      <c r="U878">
        <v>1275.3</v>
      </c>
      <c r="V878">
        <v>1303.3</v>
      </c>
      <c r="W878">
        <v>1338.9</v>
      </c>
      <c r="X878">
        <v>1393.2</v>
      </c>
      <c r="Y878">
        <v>1433.3</v>
      </c>
      <c r="Z878">
        <v>1475</v>
      </c>
      <c r="AA878">
        <v>1514.4</v>
      </c>
      <c r="AB878">
        <v>1553.4</v>
      </c>
      <c r="AC878">
        <v>1651.9</v>
      </c>
      <c r="AD878">
        <v>1760.8</v>
      </c>
    </row>
    <row r="879" spans="1:30" x14ac:dyDescent="0.3">
      <c r="A879" t="s">
        <v>1028</v>
      </c>
      <c r="B879" t="s">
        <v>41</v>
      </c>
      <c r="C879" t="s">
        <v>979</v>
      </c>
      <c r="D879" t="s">
        <v>979</v>
      </c>
      <c r="E879" t="s">
        <v>979</v>
      </c>
      <c r="F879" t="s">
        <v>979</v>
      </c>
      <c r="G879" t="s">
        <v>979</v>
      </c>
      <c r="H879" t="s">
        <v>979</v>
      </c>
      <c r="I879" t="s">
        <v>979</v>
      </c>
      <c r="J879" t="s">
        <v>979</v>
      </c>
      <c r="K879" t="s">
        <v>979</v>
      </c>
      <c r="L879" t="s">
        <v>979</v>
      </c>
      <c r="M879" t="s">
        <v>979</v>
      </c>
      <c r="N879" t="s">
        <v>979</v>
      </c>
      <c r="O879" t="s">
        <v>979</v>
      </c>
      <c r="P879" t="s">
        <v>979</v>
      </c>
      <c r="Q879" t="s">
        <v>979</v>
      </c>
      <c r="R879" t="s">
        <v>979</v>
      </c>
      <c r="S879" t="s">
        <v>979</v>
      </c>
      <c r="T879" t="s">
        <v>979</v>
      </c>
      <c r="U879" t="s">
        <v>979</v>
      </c>
      <c r="V879" t="s">
        <v>979</v>
      </c>
      <c r="W879" t="s">
        <v>979</v>
      </c>
      <c r="X879" t="s">
        <v>979</v>
      </c>
      <c r="Y879" t="s">
        <v>979</v>
      </c>
      <c r="Z879" t="s">
        <v>979</v>
      </c>
      <c r="AA879" t="s">
        <v>979</v>
      </c>
      <c r="AB879" t="s">
        <v>979</v>
      </c>
      <c r="AC879" t="s">
        <v>979</v>
      </c>
      <c r="AD879" t="s">
        <v>979</v>
      </c>
    </row>
    <row r="880" spans="1:30" x14ac:dyDescent="0.3">
      <c r="A880" t="s">
        <v>1029</v>
      </c>
      <c r="B880" t="s">
        <v>43</v>
      </c>
      <c r="C880">
        <v>75.8</v>
      </c>
      <c r="D880">
        <v>79.900000000000006</v>
      </c>
      <c r="E880">
        <v>85.1</v>
      </c>
      <c r="F880">
        <v>91.5</v>
      </c>
      <c r="G880">
        <v>96.9</v>
      </c>
      <c r="H880">
        <v>101.4</v>
      </c>
      <c r="I880">
        <v>105.2</v>
      </c>
      <c r="J880">
        <v>111.8</v>
      </c>
      <c r="K880">
        <v>122.1</v>
      </c>
      <c r="L880">
        <v>132.19999999999999</v>
      </c>
      <c r="M880">
        <v>145.4</v>
      </c>
      <c r="N880">
        <v>156.19999999999999</v>
      </c>
      <c r="O880">
        <v>162.6</v>
      </c>
      <c r="P880">
        <v>165</v>
      </c>
      <c r="Q880">
        <v>171.2</v>
      </c>
      <c r="R880">
        <v>178.4</v>
      </c>
      <c r="S880">
        <v>183.3</v>
      </c>
      <c r="T880">
        <v>189.4</v>
      </c>
      <c r="U880">
        <v>193.3</v>
      </c>
      <c r="V880">
        <v>197.8</v>
      </c>
      <c r="W880">
        <v>206</v>
      </c>
      <c r="X880">
        <v>217.8</v>
      </c>
      <c r="Y880">
        <v>228.4</v>
      </c>
      <c r="Z880">
        <v>234.9</v>
      </c>
      <c r="AA880">
        <v>252.2</v>
      </c>
      <c r="AB880">
        <v>283.2</v>
      </c>
      <c r="AC880">
        <v>300.89999999999998</v>
      </c>
      <c r="AD880">
        <v>312.60000000000002</v>
      </c>
    </row>
    <row r="881" spans="1:30" x14ac:dyDescent="0.3">
      <c r="A881" t="s">
        <v>1030</v>
      </c>
      <c r="B881" t="s">
        <v>45</v>
      </c>
      <c r="C881">
        <v>304.2</v>
      </c>
      <c r="D881">
        <v>326.7</v>
      </c>
      <c r="E881">
        <v>357.5</v>
      </c>
      <c r="F881">
        <v>392.3</v>
      </c>
      <c r="G881">
        <v>425.8</v>
      </c>
      <c r="H881">
        <v>444.9</v>
      </c>
      <c r="I881">
        <v>449.9</v>
      </c>
      <c r="J881">
        <v>471.2</v>
      </c>
      <c r="K881">
        <v>506.7</v>
      </c>
      <c r="L881">
        <v>541.70000000000005</v>
      </c>
      <c r="M881">
        <v>577.5</v>
      </c>
      <c r="N881">
        <v>605</v>
      </c>
      <c r="O881">
        <v>610.70000000000005</v>
      </c>
      <c r="P881">
        <v>610.79999999999995</v>
      </c>
      <c r="Q881">
        <v>615.6</v>
      </c>
      <c r="R881">
        <v>621.6</v>
      </c>
      <c r="S881">
        <v>640.4</v>
      </c>
      <c r="T881">
        <v>655.5</v>
      </c>
      <c r="U881">
        <v>671.7</v>
      </c>
      <c r="V881">
        <v>699.2</v>
      </c>
      <c r="W881">
        <v>724</v>
      </c>
      <c r="X881">
        <v>772.8</v>
      </c>
      <c r="Y881">
        <v>842.1</v>
      </c>
      <c r="Z881">
        <v>886.7</v>
      </c>
      <c r="AA881">
        <v>1009.4</v>
      </c>
      <c r="AB881">
        <v>1175.8</v>
      </c>
      <c r="AC881">
        <v>1184.9000000000001</v>
      </c>
      <c r="AD881">
        <v>1223.7</v>
      </c>
    </row>
    <row r="882" spans="1:30" x14ac:dyDescent="0.3">
      <c r="A882" t="s">
        <v>1031</v>
      </c>
      <c r="B882" t="s">
        <v>47</v>
      </c>
      <c r="C882">
        <v>28.9</v>
      </c>
      <c r="D882">
        <v>26.9</v>
      </c>
      <c r="E882">
        <v>35.200000000000003</v>
      </c>
      <c r="F882">
        <v>50.2</v>
      </c>
      <c r="G882">
        <v>50.7</v>
      </c>
      <c r="H882">
        <v>51.3</v>
      </c>
      <c r="I882">
        <v>57.6</v>
      </c>
      <c r="J882">
        <v>72.599999999999994</v>
      </c>
      <c r="K882">
        <v>88.4</v>
      </c>
      <c r="L882">
        <v>99.3</v>
      </c>
      <c r="M882">
        <v>118.3</v>
      </c>
      <c r="N882">
        <v>133.69999999999999</v>
      </c>
      <c r="O882">
        <v>106.3</v>
      </c>
      <c r="P882">
        <v>117.7</v>
      </c>
      <c r="Q882">
        <v>130.5</v>
      </c>
      <c r="R882">
        <v>115.1</v>
      </c>
      <c r="S882">
        <v>114.3</v>
      </c>
      <c r="T882">
        <v>104</v>
      </c>
      <c r="U882">
        <v>73.099999999999994</v>
      </c>
      <c r="V882">
        <v>66</v>
      </c>
      <c r="W882">
        <v>84.6</v>
      </c>
      <c r="X882">
        <v>109.2</v>
      </c>
      <c r="Y882">
        <v>98.9</v>
      </c>
      <c r="Z882">
        <v>71.2</v>
      </c>
      <c r="AA882">
        <v>132.69999999999999</v>
      </c>
      <c r="AB882">
        <v>171.4</v>
      </c>
      <c r="AC882">
        <v>130.30000000000001</v>
      </c>
      <c r="AD882">
        <v>121</v>
      </c>
    </row>
    <row r="883" spans="1:30" x14ac:dyDescent="0.3">
      <c r="A883" t="s">
        <v>1032</v>
      </c>
      <c r="B883" t="s">
        <v>49</v>
      </c>
      <c r="C883">
        <v>115.9</v>
      </c>
      <c r="D883">
        <v>124.5</v>
      </c>
      <c r="E883">
        <v>122.3</v>
      </c>
      <c r="F883">
        <v>128.9</v>
      </c>
      <c r="G883">
        <v>143.19999999999999</v>
      </c>
      <c r="H883">
        <v>137</v>
      </c>
      <c r="I883">
        <v>142</v>
      </c>
      <c r="J883">
        <v>138.1</v>
      </c>
      <c r="K883">
        <v>145.4</v>
      </c>
      <c r="L883">
        <v>150.9</v>
      </c>
      <c r="M883">
        <v>157.80000000000001</v>
      </c>
      <c r="N883">
        <v>167.9</v>
      </c>
      <c r="O883">
        <v>164.3</v>
      </c>
      <c r="P883">
        <v>170.9</v>
      </c>
      <c r="Q883">
        <v>167.7</v>
      </c>
      <c r="R883">
        <v>171.8</v>
      </c>
      <c r="S883">
        <v>174</v>
      </c>
      <c r="T883">
        <v>179.5</v>
      </c>
      <c r="U883">
        <v>181.5</v>
      </c>
      <c r="V883">
        <v>176.7</v>
      </c>
      <c r="W883">
        <v>179.7</v>
      </c>
      <c r="X883">
        <v>185.1</v>
      </c>
      <c r="Y883">
        <v>196</v>
      </c>
      <c r="Z883">
        <v>220</v>
      </c>
      <c r="AA883">
        <v>266.2</v>
      </c>
      <c r="AB883">
        <v>333.4</v>
      </c>
      <c r="AC883">
        <v>319.10000000000002</v>
      </c>
      <c r="AD883">
        <v>348.1</v>
      </c>
    </row>
    <row r="884" spans="1:30" x14ac:dyDescent="0.3">
      <c r="A884" t="s">
        <v>1033</v>
      </c>
      <c r="B884" t="s">
        <v>51</v>
      </c>
      <c r="C884">
        <v>159.30000000000001</v>
      </c>
      <c r="D884">
        <v>175.2</v>
      </c>
      <c r="E884">
        <v>199.9</v>
      </c>
      <c r="F884">
        <v>213.2</v>
      </c>
      <c r="G884">
        <v>231.9</v>
      </c>
      <c r="H884">
        <v>256.60000000000002</v>
      </c>
      <c r="I884">
        <v>250.3</v>
      </c>
      <c r="J884">
        <v>260.39999999999998</v>
      </c>
      <c r="K884">
        <v>273</v>
      </c>
      <c r="L884">
        <v>291.60000000000002</v>
      </c>
      <c r="M884">
        <v>301.39999999999998</v>
      </c>
      <c r="N884">
        <v>303.39999999999998</v>
      </c>
      <c r="O884">
        <v>340.1</v>
      </c>
      <c r="P884">
        <v>322.10000000000002</v>
      </c>
      <c r="Q884">
        <v>317.3</v>
      </c>
      <c r="R884">
        <v>334.6</v>
      </c>
      <c r="S884">
        <v>352.1</v>
      </c>
      <c r="T884">
        <v>372.1</v>
      </c>
      <c r="U884">
        <v>417.1</v>
      </c>
      <c r="V884">
        <v>456.5</v>
      </c>
      <c r="W884">
        <v>459.8</v>
      </c>
      <c r="X884">
        <v>478.5</v>
      </c>
      <c r="Y884">
        <v>547.20000000000005</v>
      </c>
      <c r="Z884">
        <v>595.5</v>
      </c>
      <c r="AA884">
        <v>610.5</v>
      </c>
      <c r="AB884">
        <v>671</v>
      </c>
      <c r="AC884">
        <v>735.5</v>
      </c>
      <c r="AD884">
        <v>754.6</v>
      </c>
    </row>
    <row r="885" spans="1:30" x14ac:dyDescent="0.3">
      <c r="A885" t="s">
        <v>1034</v>
      </c>
      <c r="B885" s="2" t="s">
        <v>1006</v>
      </c>
      <c r="C885" s="2">
        <v>130.19999999999999</v>
      </c>
      <c r="D885" s="2">
        <v>134.80000000000001</v>
      </c>
      <c r="E885" s="2">
        <v>141.19999999999999</v>
      </c>
      <c r="F885" s="2">
        <v>146.9</v>
      </c>
      <c r="G885" s="2">
        <v>152.19999999999999</v>
      </c>
      <c r="H885" s="2">
        <v>160.5</v>
      </c>
      <c r="I885" s="2">
        <v>170.5</v>
      </c>
      <c r="J885" s="2">
        <v>182.4</v>
      </c>
      <c r="K885" s="2">
        <v>195.8</v>
      </c>
      <c r="L885" s="2">
        <v>212</v>
      </c>
      <c r="M885" s="2">
        <v>223.4</v>
      </c>
      <c r="N885" s="2">
        <v>240.5</v>
      </c>
      <c r="O885" s="2">
        <v>256.39999999999998</v>
      </c>
      <c r="P885" s="2">
        <v>273.2</v>
      </c>
      <c r="Q885" s="2">
        <v>286.5</v>
      </c>
      <c r="R885" s="2">
        <v>298.60000000000002</v>
      </c>
      <c r="S885" s="2">
        <v>311.3</v>
      </c>
      <c r="T885" s="2">
        <v>322.60000000000002</v>
      </c>
      <c r="U885" s="2">
        <v>332.3</v>
      </c>
      <c r="V885" s="2">
        <v>341</v>
      </c>
      <c r="W885" s="2">
        <v>354.2</v>
      </c>
      <c r="X885" s="2">
        <v>372.4</v>
      </c>
      <c r="Y885" s="2">
        <v>382.4</v>
      </c>
      <c r="Z885" s="2">
        <v>348.7</v>
      </c>
      <c r="AA885" s="2">
        <v>395.5</v>
      </c>
      <c r="AB885" s="2">
        <v>445.4</v>
      </c>
      <c r="AC885" s="2">
        <v>465.4</v>
      </c>
      <c r="AD885" s="2">
        <v>498.3</v>
      </c>
    </row>
    <row r="886" spans="1:30" x14ac:dyDescent="0.3">
      <c r="A886" t="s">
        <v>1035</v>
      </c>
      <c r="B886" t="s">
        <v>37</v>
      </c>
      <c r="C886">
        <v>65.5</v>
      </c>
      <c r="D886">
        <v>68.7</v>
      </c>
      <c r="E886">
        <v>73.2</v>
      </c>
      <c r="F886">
        <v>75.5</v>
      </c>
      <c r="G886">
        <v>80.2</v>
      </c>
      <c r="H886">
        <v>81.3</v>
      </c>
      <c r="I886">
        <v>83.3</v>
      </c>
      <c r="J886">
        <v>86.5</v>
      </c>
      <c r="K886">
        <v>92</v>
      </c>
      <c r="L886">
        <v>94.4</v>
      </c>
      <c r="M886">
        <v>94</v>
      </c>
      <c r="N886">
        <v>97.3</v>
      </c>
      <c r="O886">
        <v>101.2</v>
      </c>
      <c r="P886">
        <v>104.4</v>
      </c>
      <c r="Q886">
        <v>111.7</v>
      </c>
      <c r="R886">
        <v>120.1</v>
      </c>
      <c r="S886">
        <v>127.8</v>
      </c>
      <c r="T886">
        <v>134.5</v>
      </c>
      <c r="U886">
        <v>140.9</v>
      </c>
      <c r="V886">
        <v>142.69999999999999</v>
      </c>
      <c r="W886">
        <v>144.5</v>
      </c>
      <c r="X886">
        <v>150.9</v>
      </c>
      <c r="Y886">
        <v>151.1</v>
      </c>
      <c r="Z886">
        <v>141</v>
      </c>
      <c r="AA886">
        <v>140</v>
      </c>
      <c r="AB886">
        <v>143.6</v>
      </c>
      <c r="AC886">
        <v>146.1</v>
      </c>
      <c r="AD886">
        <v>158.19999999999999</v>
      </c>
    </row>
    <row r="887" spans="1:30" x14ac:dyDescent="0.3">
      <c r="A887" t="s">
        <v>1036</v>
      </c>
      <c r="B887" t="s">
        <v>39</v>
      </c>
      <c r="C887">
        <v>45.4</v>
      </c>
      <c r="D887">
        <v>48.1</v>
      </c>
      <c r="E887">
        <v>51.1</v>
      </c>
      <c r="F887">
        <v>54.6</v>
      </c>
      <c r="G887">
        <v>61.8</v>
      </c>
      <c r="H887">
        <v>65.599999999999994</v>
      </c>
      <c r="I887">
        <v>68.900000000000006</v>
      </c>
      <c r="J887">
        <v>73.2</v>
      </c>
      <c r="K887">
        <v>76.3</v>
      </c>
      <c r="L887">
        <v>79.5</v>
      </c>
      <c r="M887">
        <v>83.9</v>
      </c>
      <c r="N887">
        <v>87.7</v>
      </c>
      <c r="O887">
        <v>89.4</v>
      </c>
      <c r="P887">
        <v>91.1</v>
      </c>
      <c r="Q887">
        <v>91.9</v>
      </c>
      <c r="R887">
        <v>91.5</v>
      </c>
      <c r="S887">
        <v>95.5</v>
      </c>
      <c r="T887">
        <v>98.5</v>
      </c>
      <c r="U887">
        <v>102</v>
      </c>
      <c r="V887">
        <v>104.4</v>
      </c>
      <c r="W887">
        <v>107</v>
      </c>
      <c r="X887">
        <v>112</v>
      </c>
      <c r="Y887">
        <v>115.3</v>
      </c>
      <c r="Z887">
        <v>115.9</v>
      </c>
      <c r="AA887">
        <v>118.3</v>
      </c>
      <c r="AB887">
        <v>123</v>
      </c>
      <c r="AC887">
        <v>132.69999999999999</v>
      </c>
      <c r="AD887">
        <v>144.5</v>
      </c>
    </row>
    <row r="888" spans="1:30" x14ac:dyDescent="0.3">
      <c r="A888" t="s">
        <v>1037</v>
      </c>
      <c r="B888" t="s">
        <v>41</v>
      </c>
      <c r="C888">
        <v>-12.9</v>
      </c>
      <c r="D888">
        <v>-11</v>
      </c>
      <c r="E888">
        <v>-11.1</v>
      </c>
      <c r="F888">
        <v>-10.3</v>
      </c>
      <c r="G888">
        <v>-10.9</v>
      </c>
      <c r="H888">
        <v>-12.9</v>
      </c>
      <c r="I888">
        <v>-13.7</v>
      </c>
      <c r="J888">
        <v>-14.4</v>
      </c>
      <c r="K888">
        <v>-14.7</v>
      </c>
      <c r="L888">
        <v>-15.1</v>
      </c>
      <c r="M888">
        <v>-15.6</v>
      </c>
      <c r="N888">
        <v>-16</v>
      </c>
      <c r="O888">
        <v>-17.7</v>
      </c>
      <c r="P888">
        <v>-17.5</v>
      </c>
      <c r="Q888">
        <v>-18.100000000000001</v>
      </c>
      <c r="R888">
        <v>-17.399999999999999</v>
      </c>
      <c r="S888">
        <v>-17.399999999999999</v>
      </c>
      <c r="T888">
        <v>-17.899999999999999</v>
      </c>
      <c r="U888">
        <v>-18.5</v>
      </c>
      <c r="V888">
        <v>-19.899999999999999</v>
      </c>
      <c r="W888">
        <v>-18.899999999999999</v>
      </c>
      <c r="X888">
        <v>-20.5</v>
      </c>
      <c r="Y888">
        <v>-21.2</v>
      </c>
      <c r="Z888">
        <v>-38.9</v>
      </c>
      <c r="AA888">
        <v>-38.700000000000003</v>
      </c>
      <c r="AB888">
        <v>-48</v>
      </c>
      <c r="AC888">
        <v>-36.700000000000003</v>
      </c>
      <c r="AD888">
        <v>-38.6</v>
      </c>
    </row>
    <row r="889" spans="1:30" x14ac:dyDescent="0.3">
      <c r="A889" t="s">
        <v>1038</v>
      </c>
      <c r="B889" t="s">
        <v>43</v>
      </c>
      <c r="C889">
        <v>32.9</v>
      </c>
      <c r="D889">
        <v>31.6</v>
      </c>
      <c r="E889">
        <v>33.1</v>
      </c>
      <c r="F889">
        <v>31.2</v>
      </c>
      <c r="G889">
        <v>29.3</v>
      </c>
      <c r="H889">
        <v>28.7</v>
      </c>
      <c r="I889">
        <v>28.1</v>
      </c>
      <c r="J889">
        <v>27.7</v>
      </c>
      <c r="K889">
        <v>30.3</v>
      </c>
      <c r="L889">
        <v>30</v>
      </c>
      <c r="M889">
        <v>25.8</v>
      </c>
      <c r="N889">
        <v>25.6</v>
      </c>
      <c r="O889">
        <v>29.5</v>
      </c>
      <c r="P889">
        <v>30.7</v>
      </c>
      <c r="Q889">
        <v>37.9</v>
      </c>
      <c r="R889">
        <v>46</v>
      </c>
      <c r="S889">
        <v>49.8</v>
      </c>
      <c r="T889">
        <v>53.8</v>
      </c>
      <c r="U889">
        <v>57.5</v>
      </c>
      <c r="V889">
        <v>58.2</v>
      </c>
      <c r="W889">
        <v>56.4</v>
      </c>
      <c r="X889">
        <v>59.4</v>
      </c>
      <c r="Y889">
        <v>57</v>
      </c>
      <c r="Z889">
        <v>63.9</v>
      </c>
      <c r="AA889">
        <v>60.4</v>
      </c>
      <c r="AB889">
        <v>68.7</v>
      </c>
      <c r="AC889">
        <v>50.2</v>
      </c>
      <c r="AD889">
        <v>52.2</v>
      </c>
    </row>
    <row r="890" spans="1:30" x14ac:dyDescent="0.3">
      <c r="A890" t="s">
        <v>1039</v>
      </c>
      <c r="B890" t="s">
        <v>45</v>
      </c>
      <c r="C890">
        <v>64.7</v>
      </c>
      <c r="D890">
        <v>66.099999999999994</v>
      </c>
      <c r="E890">
        <v>68</v>
      </c>
      <c r="F890">
        <v>71.400000000000006</v>
      </c>
      <c r="G890">
        <v>72</v>
      </c>
      <c r="H890">
        <v>79.2</v>
      </c>
      <c r="I890">
        <v>87.2</v>
      </c>
      <c r="J890">
        <v>96</v>
      </c>
      <c r="K890">
        <v>103.8</v>
      </c>
      <c r="L890">
        <v>117.6</v>
      </c>
      <c r="M890">
        <v>129.4</v>
      </c>
      <c r="N890">
        <v>143.19999999999999</v>
      </c>
      <c r="O890">
        <v>155.19999999999999</v>
      </c>
      <c r="P890">
        <v>168.8</v>
      </c>
      <c r="Q890">
        <v>174.8</v>
      </c>
      <c r="R890">
        <v>178.4</v>
      </c>
      <c r="S890">
        <v>183.5</v>
      </c>
      <c r="T890">
        <v>188.2</v>
      </c>
      <c r="U890">
        <v>191.4</v>
      </c>
      <c r="V890">
        <v>198.2</v>
      </c>
      <c r="W890">
        <v>209.7</v>
      </c>
      <c r="X890">
        <v>221.5</v>
      </c>
      <c r="Y890">
        <v>231.3</v>
      </c>
      <c r="Z890">
        <v>207.7</v>
      </c>
      <c r="AA890">
        <v>255.5</v>
      </c>
      <c r="AB890">
        <v>301.8</v>
      </c>
      <c r="AC890">
        <v>319.3</v>
      </c>
      <c r="AD890">
        <v>340.1</v>
      </c>
    </row>
    <row r="891" spans="1:30" x14ac:dyDescent="0.3">
      <c r="A891" t="s">
        <v>1040</v>
      </c>
      <c r="B891" t="s">
        <v>47</v>
      </c>
      <c r="C891">
        <v>18.600000000000001</v>
      </c>
      <c r="D891">
        <v>17.3</v>
      </c>
      <c r="E891">
        <v>16.7</v>
      </c>
      <c r="F891">
        <v>16.3</v>
      </c>
      <c r="G891">
        <v>14.9</v>
      </c>
      <c r="H891">
        <v>16.600000000000001</v>
      </c>
      <c r="I891">
        <v>19.7</v>
      </c>
      <c r="J891">
        <v>23.6</v>
      </c>
      <c r="K891">
        <v>24.3</v>
      </c>
      <c r="L891">
        <v>27.2</v>
      </c>
      <c r="M891">
        <v>31.2</v>
      </c>
      <c r="N891">
        <v>39.4</v>
      </c>
      <c r="O891">
        <v>41.6</v>
      </c>
      <c r="P891">
        <v>48.3</v>
      </c>
      <c r="Q891">
        <v>50.8</v>
      </c>
      <c r="R891">
        <v>51.3</v>
      </c>
      <c r="S891">
        <v>53.2</v>
      </c>
      <c r="T891">
        <v>55.2</v>
      </c>
      <c r="U891">
        <v>49.1</v>
      </c>
      <c r="V891">
        <v>45.7</v>
      </c>
      <c r="W891">
        <v>55.3</v>
      </c>
      <c r="X891">
        <v>58.5</v>
      </c>
      <c r="Y891">
        <v>54.5</v>
      </c>
      <c r="Z891">
        <v>41.5</v>
      </c>
      <c r="AA891">
        <v>63.5</v>
      </c>
      <c r="AB891">
        <v>79.900000000000006</v>
      </c>
      <c r="AC891">
        <v>67.599999999999994</v>
      </c>
      <c r="AD891">
        <v>66.5</v>
      </c>
    </row>
    <row r="892" spans="1:30" x14ac:dyDescent="0.3">
      <c r="A892" t="s">
        <v>1041</v>
      </c>
      <c r="B892" t="s">
        <v>49</v>
      </c>
      <c r="C892">
        <v>11.5</v>
      </c>
      <c r="D892">
        <v>12.1</v>
      </c>
      <c r="E892">
        <v>12.3</v>
      </c>
      <c r="F892">
        <v>13.4</v>
      </c>
      <c r="G892">
        <v>14.1</v>
      </c>
      <c r="H892">
        <v>16</v>
      </c>
      <c r="I892">
        <v>17.5</v>
      </c>
      <c r="J892">
        <v>18.100000000000001</v>
      </c>
      <c r="K892">
        <v>20.100000000000001</v>
      </c>
      <c r="L892">
        <v>23.2</v>
      </c>
      <c r="M892">
        <v>24.4</v>
      </c>
      <c r="N892">
        <v>26.6</v>
      </c>
      <c r="O892">
        <v>27</v>
      </c>
      <c r="P892">
        <v>28.2</v>
      </c>
      <c r="Q892">
        <v>27.5</v>
      </c>
      <c r="R892">
        <v>27.2</v>
      </c>
      <c r="S892">
        <v>27.7</v>
      </c>
      <c r="T892">
        <v>28</v>
      </c>
      <c r="U892">
        <v>28.3</v>
      </c>
      <c r="V892">
        <v>28.9</v>
      </c>
      <c r="W892">
        <v>32.799999999999997</v>
      </c>
      <c r="X892">
        <v>35.1</v>
      </c>
      <c r="Y892">
        <v>37.9</v>
      </c>
      <c r="Z892">
        <v>31.1</v>
      </c>
      <c r="AA892">
        <v>41.6</v>
      </c>
      <c r="AB892">
        <v>53.1</v>
      </c>
      <c r="AC892">
        <v>56.7</v>
      </c>
      <c r="AD892">
        <v>59.1</v>
      </c>
    </row>
    <row r="893" spans="1:30" x14ac:dyDescent="0.3">
      <c r="A893" t="s">
        <v>1042</v>
      </c>
      <c r="B893" t="s">
        <v>51</v>
      </c>
      <c r="C893">
        <v>34.5</v>
      </c>
      <c r="D893">
        <v>36.700000000000003</v>
      </c>
      <c r="E893">
        <v>39</v>
      </c>
      <c r="F893">
        <v>41.6</v>
      </c>
      <c r="G893">
        <v>43</v>
      </c>
      <c r="H893">
        <v>46.6</v>
      </c>
      <c r="I893">
        <v>50</v>
      </c>
      <c r="J893">
        <v>54.2</v>
      </c>
      <c r="K893">
        <v>59.4</v>
      </c>
      <c r="L893">
        <v>67.2</v>
      </c>
      <c r="M893">
        <v>73.8</v>
      </c>
      <c r="N893">
        <v>77.2</v>
      </c>
      <c r="O893">
        <v>86.6</v>
      </c>
      <c r="P893">
        <v>92.3</v>
      </c>
      <c r="Q893">
        <v>96.5</v>
      </c>
      <c r="R893">
        <v>99.9</v>
      </c>
      <c r="S893">
        <v>102.6</v>
      </c>
      <c r="T893">
        <v>105</v>
      </c>
      <c r="U893">
        <v>114</v>
      </c>
      <c r="V893">
        <v>123.7</v>
      </c>
      <c r="W893">
        <v>121.6</v>
      </c>
      <c r="X893">
        <v>127.8</v>
      </c>
      <c r="Y893">
        <v>138.9</v>
      </c>
      <c r="Z893">
        <v>135.1</v>
      </c>
      <c r="AA893">
        <v>150.30000000000001</v>
      </c>
      <c r="AB893">
        <v>168.8</v>
      </c>
      <c r="AC893">
        <v>195</v>
      </c>
      <c r="AD893">
        <v>214.5</v>
      </c>
    </row>
    <row r="894" spans="1:30" x14ac:dyDescent="0.3">
      <c r="A894" t="s">
        <v>5</v>
      </c>
      <c r="B894" t="s">
        <v>1043</v>
      </c>
      <c r="C894" t="s">
        <v>5</v>
      </c>
      <c r="D894" t="s">
        <v>5</v>
      </c>
      <c r="E894" t="s">
        <v>5</v>
      </c>
      <c r="F894" t="s">
        <v>5</v>
      </c>
      <c r="G894" t="s">
        <v>5</v>
      </c>
      <c r="H894" t="s">
        <v>5</v>
      </c>
      <c r="I894" t="s">
        <v>5</v>
      </c>
      <c r="J894" t="s">
        <v>5</v>
      </c>
      <c r="K894" t="s">
        <v>5</v>
      </c>
      <c r="L894" t="s">
        <v>5</v>
      </c>
      <c r="M894" t="s">
        <v>5</v>
      </c>
      <c r="N894" t="s">
        <v>5</v>
      </c>
      <c r="O894" t="s">
        <v>5</v>
      </c>
      <c r="P894" t="s">
        <v>5</v>
      </c>
      <c r="Q894" t="s">
        <v>5</v>
      </c>
      <c r="R894" t="s">
        <v>5</v>
      </c>
      <c r="S894" t="s">
        <v>5</v>
      </c>
      <c r="T894" t="s">
        <v>5</v>
      </c>
      <c r="U894" t="s">
        <v>5</v>
      </c>
      <c r="V894" t="s">
        <v>5</v>
      </c>
      <c r="W894" t="s">
        <v>5</v>
      </c>
      <c r="X894" t="s">
        <v>5</v>
      </c>
      <c r="Y894" t="s">
        <v>5</v>
      </c>
      <c r="Z894" t="s">
        <v>5</v>
      </c>
      <c r="AA894" t="s">
        <v>5</v>
      </c>
      <c r="AB894" t="s">
        <v>5</v>
      </c>
      <c r="AC894" t="s">
        <v>5</v>
      </c>
      <c r="AD894" t="s">
        <v>5</v>
      </c>
    </row>
    <row r="895" spans="1:30" x14ac:dyDescent="0.3">
      <c r="A895" t="s">
        <v>1044</v>
      </c>
      <c r="B895" s="2" t="s">
        <v>1045</v>
      </c>
      <c r="C895" s="2">
        <v>5042</v>
      </c>
      <c r="D895" s="2">
        <v>5144.5</v>
      </c>
      <c r="E895" s="2">
        <v>5325.2</v>
      </c>
      <c r="F895" s="2">
        <v>5666.7</v>
      </c>
      <c r="G895" s="2">
        <v>5484.2</v>
      </c>
      <c r="H895" s="2">
        <v>5379.9</v>
      </c>
      <c r="I895" s="2">
        <v>5612.5</v>
      </c>
      <c r="J895" s="2">
        <v>6126.3</v>
      </c>
      <c r="K895" s="2">
        <v>6786.8</v>
      </c>
      <c r="L895" s="2">
        <v>7195.1</v>
      </c>
      <c r="M895" s="2">
        <v>7570</v>
      </c>
      <c r="N895" s="2">
        <v>7756</v>
      </c>
      <c r="O895" s="2">
        <v>6356.2</v>
      </c>
      <c r="P895" s="2">
        <v>6902.2</v>
      </c>
      <c r="Q895" s="2">
        <v>7647</v>
      </c>
      <c r="R895" s="2">
        <v>7916.3</v>
      </c>
      <c r="S895" s="2">
        <v>8229.2999999999993</v>
      </c>
      <c r="T895" s="2">
        <v>8489.7000000000007</v>
      </c>
      <c r="U895" s="2">
        <v>7994.8</v>
      </c>
      <c r="V895" s="2">
        <v>7790.9</v>
      </c>
      <c r="W895" s="2">
        <v>8166.3</v>
      </c>
      <c r="X895" s="2">
        <v>8739.1</v>
      </c>
      <c r="Y895" s="2">
        <v>8670.2999999999993</v>
      </c>
      <c r="Z895" s="2">
        <v>8043.6</v>
      </c>
      <c r="AA895" s="2">
        <v>9444.5</v>
      </c>
      <c r="AB895" s="2">
        <v>10869.3</v>
      </c>
      <c r="AC895" s="2">
        <v>10894.1</v>
      </c>
      <c r="AD895" s="2">
        <v>10986.4</v>
      </c>
    </row>
    <row r="896" spans="1:30" x14ac:dyDescent="0.3">
      <c r="A896" t="s">
        <v>1046</v>
      </c>
      <c r="B896" t="s">
        <v>73</v>
      </c>
      <c r="C896">
        <v>1926.1</v>
      </c>
      <c r="D896">
        <v>1992.8</v>
      </c>
      <c r="E896">
        <v>2085.1999999999998</v>
      </c>
      <c r="F896">
        <v>2220.5</v>
      </c>
      <c r="G896">
        <v>2184.6</v>
      </c>
      <c r="H896">
        <v>2170.9</v>
      </c>
      <c r="I896">
        <v>2303.4</v>
      </c>
      <c r="J896">
        <v>2503.4</v>
      </c>
      <c r="K896">
        <v>2699.7</v>
      </c>
      <c r="L896">
        <v>2890.8</v>
      </c>
      <c r="M896">
        <v>3021.9</v>
      </c>
      <c r="N896">
        <v>2987.9</v>
      </c>
      <c r="O896">
        <v>2666</v>
      </c>
      <c r="P896">
        <v>2766.2</v>
      </c>
      <c r="Q896">
        <v>2926.4</v>
      </c>
      <c r="R896">
        <v>3016.2</v>
      </c>
      <c r="S896">
        <v>3169.3</v>
      </c>
      <c r="T896">
        <v>3278.3</v>
      </c>
      <c r="U896">
        <v>3230.9</v>
      </c>
      <c r="V896">
        <v>3191.3</v>
      </c>
      <c r="W896">
        <v>3394.1</v>
      </c>
      <c r="X896">
        <v>3641.5</v>
      </c>
      <c r="Y896">
        <v>3680</v>
      </c>
      <c r="Z896">
        <v>3482.6</v>
      </c>
      <c r="AA896">
        <v>3995.3</v>
      </c>
      <c r="AB896">
        <v>4541.6000000000004</v>
      </c>
      <c r="AC896">
        <v>4723.3</v>
      </c>
      <c r="AD896">
        <v>4860.1000000000004</v>
      </c>
    </row>
    <row r="897" spans="1:30" s="3" customFormat="1" x14ac:dyDescent="0.3">
      <c r="B897" s="3" t="s">
        <v>1091</v>
      </c>
      <c r="C897" s="3">
        <f>C895/C896+(C895-C896)/C896</f>
        <v>4.2354498727999585</v>
      </c>
      <c r="D897" s="3">
        <f t="shared" ref="D897:F897" si="10">D895/D896+(D895-D896)/D896</f>
        <v>4.1630871136089924</v>
      </c>
      <c r="E897" s="3">
        <f t="shared" si="10"/>
        <v>4.1076155764435072</v>
      </c>
      <c r="F897" s="3">
        <f t="shared" si="10"/>
        <v>4.1039855888313443</v>
      </c>
      <c r="G897" s="3">
        <f t="shared" ref="G897" si="11">G895/G896+(G895-G896)/G896</f>
        <v>4.020781836491806</v>
      </c>
      <c r="H897" s="3">
        <f t="shared" ref="H897" si="12">H895/H896+(H895-H896)/H896</f>
        <v>3.9563775392694271</v>
      </c>
      <c r="I897" s="3">
        <f t="shared" ref="I897" si="13">I895/I896+(I895-I896)/I896</f>
        <v>3.8732308760962058</v>
      </c>
      <c r="J897" s="3">
        <f t="shared" ref="J897" si="14">J895/J896+(J895-J896)/J896</f>
        <v>3.894383638251977</v>
      </c>
      <c r="K897" s="3">
        <f t="shared" ref="K897" si="15">K895/K896+(K895-K896)/K896</f>
        <v>4.027817905693226</v>
      </c>
      <c r="L897" s="3">
        <f t="shared" ref="L897" si="16">L895/L896+(L895-L896)/L896</f>
        <v>3.9779299847792995</v>
      </c>
      <c r="M897" s="3">
        <f t="shared" ref="M897" si="17">M895/M896+(M895-M896)/M896</f>
        <v>4.0100929878553231</v>
      </c>
      <c r="N897" s="3">
        <f t="shared" ref="N897" si="18">N895/N896+(N895-N896)/N896</f>
        <v>4.1916061447839619</v>
      </c>
      <c r="O897" s="3">
        <f t="shared" ref="O897" si="19">O895/O896+(O895-O896)/O896</f>
        <v>3.7683420855213798</v>
      </c>
      <c r="P897" s="3">
        <f t="shared" ref="P897" si="20">P895/P896+(P895-P896)/P896</f>
        <v>3.9903839201793074</v>
      </c>
      <c r="Q897" s="3">
        <f t="shared" ref="Q897" si="21">Q895/Q896+(Q895-Q896)/Q896</f>
        <v>4.226216511755057</v>
      </c>
      <c r="R897" s="3">
        <f t="shared" ref="R897" si="22">R895/R896+(R895-R896)/R896</f>
        <v>4.2491877196472387</v>
      </c>
      <c r="S897" s="3">
        <f t="shared" ref="S897" si="23">S895/S896+(S895-S896)/S896</f>
        <v>4.1931341305651086</v>
      </c>
      <c r="T897" s="3">
        <f t="shared" ref="T897" si="24">T895/T896+(T895-T896)/T896</f>
        <v>4.179330750693957</v>
      </c>
      <c r="U897" s="3">
        <f t="shared" ref="U897" si="25">U895/U896+(U895-U896)/U896</f>
        <v>3.9489615896499428</v>
      </c>
      <c r="V897" s="3">
        <f t="shared" ref="V897" si="26">V895/V896+(V895-V896)/V896</f>
        <v>3.8825870334973205</v>
      </c>
      <c r="W897" s="3">
        <f t="shared" ref="W897" si="27">W895/W896+(W895-W896)/W896</f>
        <v>3.8120562151969599</v>
      </c>
      <c r="X897" s="3">
        <f t="shared" ref="X897" si="28">X895/X896+(X895-X896)/X896</f>
        <v>3.7997253878896062</v>
      </c>
      <c r="Y897" s="3">
        <f t="shared" ref="Y897" si="29">Y895/Y896+(Y895-Y896)/Y896</f>
        <v>3.7121195652173906</v>
      </c>
      <c r="Z897" s="3">
        <f t="shared" ref="Z897" si="30">Z895/Z896+(Z895-Z896)/Z896</f>
        <v>3.6193074140010344</v>
      </c>
      <c r="AA897" s="3">
        <f t="shared" ref="AA897" si="31">AA895/AA896+(AA895-AA896)/AA896</f>
        <v>3.7278051710760138</v>
      </c>
      <c r="AB897" s="3">
        <f t="shared" ref="AB897" si="32">AB895/AB896+(AB895-AB896)/AB896</f>
        <v>3.7865509952439664</v>
      </c>
      <c r="AC897" s="3">
        <f t="shared" ref="AC897" si="33">AC895/AC896+(AC895-AC896)/AC896</f>
        <v>3.6129189337962861</v>
      </c>
      <c r="AD897" s="3">
        <f t="shared" ref="AD897" si="34">AD895/AD896+(AD895-AD896)/AD896</f>
        <v>3.5210592374642493</v>
      </c>
    </row>
    <row r="898" spans="1:30" x14ac:dyDescent="0.3">
      <c r="A898" t="s">
        <v>1047</v>
      </c>
      <c r="B898" t="s">
        <v>75</v>
      </c>
      <c r="C898">
        <v>1079.3</v>
      </c>
      <c r="D898">
        <v>1151.2</v>
      </c>
      <c r="E898">
        <v>1212.7</v>
      </c>
      <c r="F898">
        <v>1291.9000000000001</v>
      </c>
      <c r="G898">
        <v>1277.3</v>
      </c>
      <c r="H898">
        <v>1241</v>
      </c>
      <c r="I898">
        <v>1251.5</v>
      </c>
      <c r="J898">
        <v>1308.0999999999999</v>
      </c>
      <c r="K898">
        <v>1364.8</v>
      </c>
      <c r="L898">
        <v>1440.3</v>
      </c>
      <c r="M898">
        <v>1488.2</v>
      </c>
      <c r="N898">
        <v>1480.8</v>
      </c>
      <c r="O898">
        <v>1310.5</v>
      </c>
      <c r="P898">
        <v>1301.5</v>
      </c>
      <c r="Q898">
        <v>1351.1</v>
      </c>
      <c r="R898">
        <v>1421.4</v>
      </c>
      <c r="S898">
        <v>1462.2</v>
      </c>
      <c r="T898">
        <v>1547.5</v>
      </c>
      <c r="U898">
        <v>1607.4</v>
      </c>
      <c r="V898">
        <v>1627.2</v>
      </c>
      <c r="W898">
        <v>1706.9</v>
      </c>
      <c r="X898">
        <v>1799.4</v>
      </c>
      <c r="Y898">
        <v>1870.1</v>
      </c>
      <c r="Z898">
        <v>1842.8</v>
      </c>
      <c r="AA898">
        <v>1942.3</v>
      </c>
      <c r="AB898">
        <v>2093.6999999999998</v>
      </c>
      <c r="AC898">
        <v>2214.6999999999998</v>
      </c>
      <c r="AD898">
        <v>2331</v>
      </c>
    </row>
    <row r="899" spans="1:30" x14ac:dyDescent="0.3">
      <c r="A899" t="s">
        <v>1048</v>
      </c>
      <c r="B899" t="s">
        <v>77</v>
      </c>
      <c r="C899">
        <v>57.3</v>
      </c>
      <c r="D899">
        <v>53.9</v>
      </c>
      <c r="E899">
        <v>48</v>
      </c>
      <c r="F899">
        <v>52.5</v>
      </c>
      <c r="G899">
        <v>55.1</v>
      </c>
      <c r="H899">
        <v>67.2</v>
      </c>
      <c r="I899">
        <v>68.900000000000006</v>
      </c>
      <c r="J899">
        <v>78.599999999999994</v>
      </c>
      <c r="K899">
        <v>78.8</v>
      </c>
      <c r="L899">
        <v>92.9</v>
      </c>
      <c r="M899">
        <v>103.1</v>
      </c>
      <c r="N899">
        <v>113.3</v>
      </c>
      <c r="O899">
        <v>109.8</v>
      </c>
      <c r="P899">
        <v>114.3</v>
      </c>
      <c r="Q899">
        <v>123.8</v>
      </c>
      <c r="R899">
        <v>127.2</v>
      </c>
      <c r="S899">
        <v>134.19999999999999</v>
      </c>
      <c r="T899">
        <v>141.30000000000001</v>
      </c>
      <c r="U899">
        <v>135.1</v>
      </c>
      <c r="V899">
        <v>130.1</v>
      </c>
      <c r="W899">
        <v>138.4</v>
      </c>
      <c r="X899">
        <v>143.6</v>
      </c>
      <c r="Y899">
        <v>138.19999999999999</v>
      </c>
      <c r="Z899">
        <v>-20.2</v>
      </c>
      <c r="AA899">
        <v>60.8</v>
      </c>
      <c r="AB899">
        <v>179.1</v>
      </c>
      <c r="AC899">
        <v>179.1</v>
      </c>
      <c r="AD899">
        <v>189.1</v>
      </c>
    </row>
    <row r="900" spans="1:30" x14ac:dyDescent="0.3">
      <c r="A900" t="s">
        <v>1049</v>
      </c>
      <c r="B900" t="s">
        <v>79</v>
      </c>
      <c r="C900">
        <v>789.6</v>
      </c>
      <c r="D900">
        <v>787.8</v>
      </c>
      <c r="E900">
        <v>824.5</v>
      </c>
      <c r="F900">
        <v>876.1</v>
      </c>
      <c r="G900">
        <v>852.3</v>
      </c>
      <c r="H900">
        <v>862.7</v>
      </c>
      <c r="I900">
        <v>983</v>
      </c>
      <c r="J900">
        <v>1116.5999999999999</v>
      </c>
      <c r="K900">
        <v>1256.0999999999999</v>
      </c>
      <c r="L900">
        <v>1357.7</v>
      </c>
      <c r="M900">
        <v>1430.6</v>
      </c>
      <c r="N900">
        <v>1393.8</v>
      </c>
      <c r="O900">
        <v>1245.5999999999999</v>
      </c>
      <c r="P900">
        <v>1350.4</v>
      </c>
      <c r="Q900">
        <v>1451.4</v>
      </c>
      <c r="R900">
        <v>1467.6</v>
      </c>
      <c r="S900">
        <v>1572.9</v>
      </c>
      <c r="T900">
        <v>1589.5</v>
      </c>
      <c r="U900">
        <v>1488.4</v>
      </c>
      <c r="V900">
        <v>1434.1</v>
      </c>
      <c r="W900">
        <v>1548.8</v>
      </c>
      <c r="X900">
        <v>1698.4</v>
      </c>
      <c r="Y900">
        <v>1671.7</v>
      </c>
      <c r="Z900">
        <v>1660</v>
      </c>
      <c r="AA900">
        <v>1992.1</v>
      </c>
      <c r="AB900">
        <v>2268.8000000000002</v>
      </c>
      <c r="AC900">
        <v>2329.5</v>
      </c>
      <c r="AD900">
        <v>2340</v>
      </c>
    </row>
    <row r="901" spans="1:30" x14ac:dyDescent="0.3">
      <c r="A901" t="s">
        <v>1050</v>
      </c>
      <c r="B901" t="s">
        <v>81</v>
      </c>
      <c r="C901">
        <v>3115.8</v>
      </c>
      <c r="D901">
        <v>3151.7</v>
      </c>
      <c r="E901">
        <v>3240</v>
      </c>
      <c r="F901">
        <v>3446.2</v>
      </c>
      <c r="G901">
        <v>3299.6</v>
      </c>
      <c r="H901">
        <v>3209</v>
      </c>
      <c r="I901">
        <v>3309.1</v>
      </c>
      <c r="J901">
        <v>3622.9</v>
      </c>
      <c r="K901">
        <v>4087.1</v>
      </c>
      <c r="L901">
        <v>4304.3</v>
      </c>
      <c r="M901">
        <v>4548.1000000000004</v>
      </c>
      <c r="N901">
        <v>4768.1000000000004</v>
      </c>
      <c r="O901">
        <v>3690.2</v>
      </c>
      <c r="P901">
        <v>4136</v>
      </c>
      <c r="Q901">
        <v>4720.7</v>
      </c>
      <c r="R901">
        <v>4900.1000000000004</v>
      </c>
      <c r="S901">
        <v>5060</v>
      </c>
      <c r="T901">
        <v>5211.3999999999996</v>
      </c>
      <c r="U901">
        <v>4763.8999999999996</v>
      </c>
      <c r="V901">
        <v>4599.5</v>
      </c>
      <c r="W901">
        <v>4772.2</v>
      </c>
      <c r="X901">
        <v>5097.6000000000004</v>
      </c>
      <c r="Y901">
        <v>4990.3999999999996</v>
      </c>
      <c r="Z901">
        <v>4561</v>
      </c>
      <c r="AA901">
        <v>5449.3</v>
      </c>
      <c r="AB901">
        <v>6327.7</v>
      </c>
      <c r="AC901">
        <v>6170.8</v>
      </c>
      <c r="AD901">
        <v>6126.3</v>
      </c>
    </row>
    <row r="902" spans="1:30" x14ac:dyDescent="0.3">
      <c r="A902" t="s">
        <v>1051</v>
      </c>
      <c r="B902" t="s">
        <v>83</v>
      </c>
      <c r="C902">
        <v>99.2</v>
      </c>
      <c r="D902">
        <v>90.2</v>
      </c>
      <c r="E902">
        <v>118.4</v>
      </c>
      <c r="F902">
        <v>151.19999999999999</v>
      </c>
      <c r="G902">
        <v>175.1</v>
      </c>
      <c r="H902">
        <v>126.2</v>
      </c>
      <c r="I902">
        <v>124.5</v>
      </c>
      <c r="J902">
        <v>141.69999999999999</v>
      </c>
      <c r="K902">
        <v>192.2</v>
      </c>
      <c r="L902">
        <v>174.2</v>
      </c>
      <c r="M902">
        <v>196</v>
      </c>
      <c r="N902">
        <v>237.4</v>
      </c>
      <c r="O902">
        <v>160.19999999999999</v>
      </c>
      <c r="P902">
        <v>167.3</v>
      </c>
      <c r="Q902">
        <v>201</v>
      </c>
      <c r="R902">
        <v>188.9</v>
      </c>
      <c r="S902">
        <v>205.1</v>
      </c>
      <c r="T902">
        <v>200.7</v>
      </c>
      <c r="U902">
        <v>157.19999999999999</v>
      </c>
      <c r="V902">
        <v>150.80000000000001</v>
      </c>
      <c r="W902">
        <v>166.4</v>
      </c>
      <c r="X902">
        <v>187.4</v>
      </c>
      <c r="Y902">
        <v>176.9</v>
      </c>
      <c r="Z902">
        <v>139.6</v>
      </c>
      <c r="AA902">
        <v>187.6</v>
      </c>
      <c r="AB902">
        <v>214.8</v>
      </c>
      <c r="AC902">
        <v>190.3</v>
      </c>
      <c r="AD902">
        <v>164.9</v>
      </c>
    </row>
    <row r="903" spans="1:30" x14ac:dyDescent="0.3">
      <c r="A903" t="s">
        <v>1052</v>
      </c>
      <c r="B903" t="s">
        <v>85</v>
      </c>
      <c r="C903">
        <v>2383</v>
      </c>
      <c r="D903">
        <v>2391.6999999999998</v>
      </c>
      <c r="E903">
        <v>2437.1</v>
      </c>
      <c r="F903">
        <v>2578.6999999999998</v>
      </c>
      <c r="G903">
        <v>2386.1999999999998</v>
      </c>
      <c r="H903">
        <v>2366.6999999999998</v>
      </c>
      <c r="I903">
        <v>2451.1999999999998</v>
      </c>
      <c r="J903">
        <v>2774.4</v>
      </c>
      <c r="K903">
        <v>3112.5</v>
      </c>
      <c r="L903">
        <v>3310.8</v>
      </c>
      <c r="M903">
        <v>3515.7</v>
      </c>
      <c r="N903">
        <v>3735.5</v>
      </c>
      <c r="O903">
        <v>2779.4</v>
      </c>
      <c r="P903">
        <v>3212.2</v>
      </c>
      <c r="Q903">
        <v>3748.3</v>
      </c>
      <c r="R903">
        <v>3883.5</v>
      </c>
      <c r="S903">
        <v>4019.1</v>
      </c>
      <c r="T903">
        <v>4128.8</v>
      </c>
      <c r="U903">
        <v>3756.2</v>
      </c>
      <c r="V903">
        <v>3630.1</v>
      </c>
      <c r="W903">
        <v>3752.9</v>
      </c>
      <c r="X903">
        <v>4013.9</v>
      </c>
      <c r="Y903">
        <v>3875.3</v>
      </c>
      <c r="Z903">
        <v>3525.6</v>
      </c>
      <c r="AA903">
        <v>4352.6000000000004</v>
      </c>
      <c r="AB903">
        <v>5054.1000000000004</v>
      </c>
      <c r="AC903">
        <v>4839.7</v>
      </c>
      <c r="AD903">
        <v>4809</v>
      </c>
    </row>
    <row r="904" spans="1:30" x14ac:dyDescent="0.3">
      <c r="A904" t="s">
        <v>1053</v>
      </c>
      <c r="B904" t="s">
        <v>87</v>
      </c>
      <c r="C904">
        <v>633.70000000000005</v>
      </c>
      <c r="D904">
        <v>669.8</v>
      </c>
      <c r="E904">
        <v>684.6</v>
      </c>
      <c r="F904">
        <v>716.3</v>
      </c>
      <c r="G904">
        <v>738.3</v>
      </c>
      <c r="H904">
        <v>716.1</v>
      </c>
      <c r="I904">
        <v>733.4</v>
      </c>
      <c r="J904">
        <v>706.8</v>
      </c>
      <c r="K904">
        <v>782.4</v>
      </c>
      <c r="L904">
        <v>819.3</v>
      </c>
      <c r="M904">
        <v>836.5</v>
      </c>
      <c r="N904">
        <v>795.2</v>
      </c>
      <c r="O904">
        <v>750.6</v>
      </c>
      <c r="P904">
        <v>756.6</v>
      </c>
      <c r="Q904">
        <v>771.3</v>
      </c>
      <c r="R904">
        <v>827.7</v>
      </c>
      <c r="S904">
        <v>835.8</v>
      </c>
      <c r="T904">
        <v>881.9</v>
      </c>
      <c r="U904">
        <v>850.4</v>
      </c>
      <c r="V904">
        <v>818.6</v>
      </c>
      <c r="W904">
        <v>852.9</v>
      </c>
      <c r="X904">
        <v>896.3</v>
      </c>
      <c r="Y904">
        <v>938.2</v>
      </c>
      <c r="Z904">
        <v>895.8</v>
      </c>
      <c r="AA904">
        <v>909.1</v>
      </c>
      <c r="AB904">
        <v>1058.8</v>
      </c>
      <c r="AC904">
        <v>1140.8</v>
      </c>
      <c r="AD904">
        <v>1152.4000000000001</v>
      </c>
    </row>
    <row r="905" spans="1:30" x14ac:dyDescent="0.3">
      <c r="A905" t="s">
        <v>1054</v>
      </c>
      <c r="B905" s="2" t="s">
        <v>1055</v>
      </c>
      <c r="C905" s="2">
        <v>8685.9</v>
      </c>
      <c r="D905" s="2">
        <v>9342.2000000000007</v>
      </c>
      <c r="E905" s="2">
        <v>10113.4</v>
      </c>
      <c r="F905" s="2">
        <v>11008</v>
      </c>
      <c r="G905" s="2">
        <v>11319.9</v>
      </c>
      <c r="H905" s="2">
        <v>11577.9</v>
      </c>
      <c r="I905" s="2">
        <v>12185.2</v>
      </c>
      <c r="J905" s="2">
        <v>13083.4</v>
      </c>
      <c r="K905" s="2">
        <v>14107.1</v>
      </c>
      <c r="L905" s="2">
        <v>14952.4</v>
      </c>
      <c r="M905" s="2">
        <v>15746.2</v>
      </c>
      <c r="N905" s="2">
        <v>16146.1</v>
      </c>
      <c r="O905" s="2">
        <v>15374.7</v>
      </c>
      <c r="P905" s="2">
        <v>16239.4</v>
      </c>
      <c r="Q905" s="2">
        <v>17037.400000000001</v>
      </c>
      <c r="R905" s="2">
        <v>17924.599999999999</v>
      </c>
      <c r="S905" s="2">
        <v>18728</v>
      </c>
      <c r="T905" s="2">
        <v>19808.900000000001</v>
      </c>
      <c r="U905" s="2">
        <v>20667.900000000001</v>
      </c>
      <c r="V905" s="2">
        <v>21455.3</v>
      </c>
      <c r="W905" s="2">
        <v>22554.3</v>
      </c>
      <c r="X905" s="2">
        <v>23823.5</v>
      </c>
      <c r="Y905" s="2">
        <v>24859.200000000001</v>
      </c>
      <c r="Z905" s="2">
        <v>24403.4</v>
      </c>
      <c r="AA905" s="2">
        <v>27804.5</v>
      </c>
      <c r="AB905" s="2">
        <v>30829</v>
      </c>
      <c r="AC905" s="2">
        <v>32511.4</v>
      </c>
      <c r="AD905" s="2">
        <v>34322.699999999997</v>
      </c>
    </row>
    <row r="906" spans="1:30" x14ac:dyDescent="0.3">
      <c r="A906" t="s">
        <v>1056</v>
      </c>
      <c r="B906" t="s">
        <v>73</v>
      </c>
      <c r="C906">
        <v>5505.9</v>
      </c>
      <c r="D906">
        <v>5878.7</v>
      </c>
      <c r="E906">
        <v>6293.6</v>
      </c>
      <c r="F906">
        <v>6707.4</v>
      </c>
      <c r="G906">
        <v>7004.4</v>
      </c>
      <c r="H906">
        <v>7283.8</v>
      </c>
      <c r="I906">
        <v>7600.7</v>
      </c>
      <c r="J906">
        <v>8082.3</v>
      </c>
      <c r="K906">
        <v>8628.2000000000007</v>
      </c>
      <c r="L906">
        <v>9131.6</v>
      </c>
      <c r="M906">
        <v>9564</v>
      </c>
      <c r="N906">
        <v>9798.9</v>
      </c>
      <c r="O906">
        <v>9765.5</v>
      </c>
      <c r="P906">
        <v>10173.299999999999</v>
      </c>
      <c r="Q906">
        <v>10534.8</v>
      </c>
      <c r="R906">
        <v>11076.5</v>
      </c>
      <c r="S906">
        <v>11496.3</v>
      </c>
      <c r="T906">
        <v>12054.2</v>
      </c>
      <c r="U906">
        <v>12720.1</v>
      </c>
      <c r="V906">
        <v>13221.7</v>
      </c>
      <c r="W906">
        <v>13762.2</v>
      </c>
      <c r="X906">
        <v>14456.3</v>
      </c>
      <c r="Y906">
        <v>15229.8</v>
      </c>
      <c r="Z906">
        <v>15181.3</v>
      </c>
      <c r="AA906">
        <v>16922.5</v>
      </c>
      <c r="AB906">
        <v>18587.3</v>
      </c>
      <c r="AC906">
        <v>19989.5</v>
      </c>
      <c r="AD906">
        <v>21141.599999999999</v>
      </c>
    </row>
    <row r="907" spans="1:30" x14ac:dyDescent="0.3">
      <c r="A907" t="s">
        <v>1057</v>
      </c>
      <c r="B907" t="s">
        <v>75</v>
      </c>
      <c r="C907">
        <v>2744.2</v>
      </c>
      <c r="D907">
        <v>2995.8</v>
      </c>
      <c r="E907">
        <v>3216.4</v>
      </c>
      <c r="F907">
        <v>3519.4</v>
      </c>
      <c r="G907">
        <v>3657</v>
      </c>
      <c r="H907">
        <v>3717</v>
      </c>
      <c r="I907">
        <v>3855.1</v>
      </c>
      <c r="J907">
        <v>4098.2</v>
      </c>
      <c r="K907">
        <v>4329.5</v>
      </c>
      <c r="L907">
        <v>4606.8</v>
      </c>
      <c r="M907">
        <v>4881.6000000000004</v>
      </c>
      <c r="N907">
        <v>4994.7</v>
      </c>
      <c r="O907">
        <v>4815.8</v>
      </c>
      <c r="P907">
        <v>4939.8</v>
      </c>
      <c r="Q907">
        <v>5180.8999999999996</v>
      </c>
      <c r="R907">
        <v>5450.1</v>
      </c>
      <c r="S907">
        <v>5633.1</v>
      </c>
      <c r="T907">
        <v>5921.2</v>
      </c>
      <c r="U907">
        <v>6255.8</v>
      </c>
      <c r="V907">
        <v>6462.5</v>
      </c>
      <c r="W907">
        <v>6792.6</v>
      </c>
      <c r="X907">
        <v>7153.4</v>
      </c>
      <c r="Y907">
        <v>7516.2</v>
      </c>
      <c r="Z907">
        <v>7619.7</v>
      </c>
      <c r="AA907">
        <v>8418.9</v>
      </c>
      <c r="AB907">
        <v>9095.7999999999993</v>
      </c>
      <c r="AC907">
        <v>9591.4</v>
      </c>
      <c r="AD907">
        <v>10132.700000000001</v>
      </c>
    </row>
    <row r="908" spans="1:30" x14ac:dyDescent="0.3">
      <c r="A908" t="s">
        <v>1058</v>
      </c>
      <c r="B908" t="s">
        <v>77</v>
      </c>
      <c r="C908">
        <v>534.4</v>
      </c>
      <c r="D908">
        <v>561.20000000000005</v>
      </c>
      <c r="E908">
        <v>592.4</v>
      </c>
      <c r="F908">
        <v>621.70000000000005</v>
      </c>
      <c r="G908">
        <v>626.5</v>
      </c>
      <c r="H908">
        <v>666.1</v>
      </c>
      <c r="I908">
        <v>703.3</v>
      </c>
      <c r="J908">
        <v>759.6</v>
      </c>
      <c r="K908">
        <v>819.7</v>
      </c>
      <c r="L908">
        <v>870.1</v>
      </c>
      <c r="M908">
        <v>897.8</v>
      </c>
      <c r="N908">
        <v>904.2</v>
      </c>
      <c r="O908">
        <v>881.2</v>
      </c>
      <c r="P908">
        <v>913.8</v>
      </c>
      <c r="Q908">
        <v>942.6</v>
      </c>
      <c r="R908">
        <v>973.4</v>
      </c>
      <c r="S908">
        <v>1016.5</v>
      </c>
      <c r="T908">
        <v>1063.5</v>
      </c>
      <c r="U908">
        <v>1105.7</v>
      </c>
      <c r="V908">
        <v>1143.2</v>
      </c>
      <c r="W908">
        <v>1191</v>
      </c>
      <c r="X908">
        <v>1277</v>
      </c>
      <c r="Y908">
        <v>1350.1</v>
      </c>
      <c r="Z908">
        <v>888.9</v>
      </c>
      <c r="AA908">
        <v>1061.5999999999999</v>
      </c>
      <c r="AB908">
        <v>1587.3</v>
      </c>
      <c r="AC908">
        <v>1626.6</v>
      </c>
      <c r="AD908">
        <v>1716.8</v>
      </c>
    </row>
    <row r="909" spans="1:30" x14ac:dyDescent="0.3">
      <c r="A909" t="s">
        <v>1059</v>
      </c>
      <c r="B909" t="s">
        <v>79</v>
      </c>
      <c r="C909">
        <v>2227.3000000000002</v>
      </c>
      <c r="D909">
        <v>2321.8000000000002</v>
      </c>
      <c r="E909">
        <v>2484.8000000000002</v>
      </c>
      <c r="F909">
        <v>2566.3000000000002</v>
      </c>
      <c r="G909">
        <v>2720.9</v>
      </c>
      <c r="H909">
        <v>2900.7</v>
      </c>
      <c r="I909">
        <v>3042.3</v>
      </c>
      <c r="J909">
        <v>3224.5</v>
      </c>
      <c r="K909">
        <v>3478.9</v>
      </c>
      <c r="L909">
        <v>3654.7</v>
      </c>
      <c r="M909">
        <v>3784.5</v>
      </c>
      <c r="N909">
        <v>3899.9</v>
      </c>
      <c r="O909">
        <v>4068.6</v>
      </c>
      <c r="P909">
        <v>4319.7</v>
      </c>
      <c r="Q909">
        <v>4411.3</v>
      </c>
      <c r="R909">
        <v>4653</v>
      </c>
      <c r="S909">
        <v>4846.7</v>
      </c>
      <c r="T909">
        <v>5069.5</v>
      </c>
      <c r="U909">
        <v>5358.6</v>
      </c>
      <c r="V909">
        <v>5616</v>
      </c>
      <c r="W909">
        <v>5778.6</v>
      </c>
      <c r="X909">
        <v>6025.9</v>
      </c>
      <c r="Y909">
        <v>6363.5</v>
      </c>
      <c r="Z909">
        <v>6672.7</v>
      </c>
      <c r="AA909">
        <v>7442</v>
      </c>
      <c r="AB909">
        <v>7904.1</v>
      </c>
      <c r="AC909">
        <v>8771.5</v>
      </c>
      <c r="AD909">
        <v>9292.1</v>
      </c>
    </row>
    <row r="910" spans="1:30" x14ac:dyDescent="0.3">
      <c r="A910" t="s">
        <v>1060</v>
      </c>
      <c r="B910" t="s">
        <v>81</v>
      </c>
      <c r="C910">
        <v>3180</v>
      </c>
      <c r="D910">
        <v>3463.5</v>
      </c>
      <c r="E910">
        <v>3819.8</v>
      </c>
      <c r="F910">
        <v>4300.5</v>
      </c>
      <c r="G910">
        <v>4315.5</v>
      </c>
      <c r="H910">
        <v>4294.1000000000004</v>
      </c>
      <c r="I910">
        <v>4584.6000000000004</v>
      </c>
      <c r="J910">
        <v>5001.1000000000004</v>
      </c>
      <c r="K910">
        <v>5479</v>
      </c>
      <c r="L910">
        <v>5820.7</v>
      </c>
      <c r="M910">
        <v>6182.2</v>
      </c>
      <c r="N910">
        <v>6347.3</v>
      </c>
      <c r="O910">
        <v>5609.1</v>
      </c>
      <c r="P910">
        <v>6066</v>
      </c>
      <c r="Q910">
        <v>6502.6</v>
      </c>
      <c r="R910">
        <v>6848.2</v>
      </c>
      <c r="S910">
        <v>7231.7</v>
      </c>
      <c r="T910">
        <v>7754.7</v>
      </c>
      <c r="U910">
        <v>7947.8</v>
      </c>
      <c r="V910">
        <v>8233.6</v>
      </c>
      <c r="W910">
        <v>8792.1</v>
      </c>
      <c r="X910">
        <v>9367.2000000000007</v>
      </c>
      <c r="Y910">
        <v>9629.4</v>
      </c>
      <c r="Z910">
        <v>9222</v>
      </c>
      <c r="AA910">
        <v>10882.1</v>
      </c>
      <c r="AB910">
        <v>12241.8</v>
      </c>
      <c r="AC910">
        <v>12521.9</v>
      </c>
      <c r="AD910">
        <v>13181.1</v>
      </c>
    </row>
    <row r="911" spans="1:30" x14ac:dyDescent="0.3">
      <c r="A911" t="s">
        <v>1061</v>
      </c>
      <c r="B911" t="s">
        <v>83</v>
      </c>
      <c r="C911">
        <v>211.8</v>
      </c>
      <c r="D911">
        <v>201.9</v>
      </c>
      <c r="E911">
        <v>240.3</v>
      </c>
      <c r="F911">
        <v>319.89999999999998</v>
      </c>
      <c r="G911">
        <v>344.1</v>
      </c>
      <c r="H911">
        <v>245.4</v>
      </c>
      <c r="I911">
        <v>284.7</v>
      </c>
      <c r="J911">
        <v>321.5</v>
      </c>
      <c r="K911">
        <v>431.1</v>
      </c>
      <c r="L911">
        <v>434.8</v>
      </c>
      <c r="M911">
        <v>466.2</v>
      </c>
      <c r="N911">
        <v>570.20000000000005</v>
      </c>
      <c r="O911">
        <v>365.9</v>
      </c>
      <c r="P911">
        <v>468.3</v>
      </c>
      <c r="Q911">
        <v>521</v>
      </c>
      <c r="R911">
        <v>501.6</v>
      </c>
      <c r="S911">
        <v>530.79999999999995</v>
      </c>
      <c r="T911">
        <v>543</v>
      </c>
      <c r="U911">
        <v>428.3</v>
      </c>
      <c r="V911">
        <v>371.1</v>
      </c>
      <c r="W911">
        <v>395.5</v>
      </c>
      <c r="X911">
        <v>471.7</v>
      </c>
      <c r="Y911">
        <v>448.5</v>
      </c>
      <c r="Z911">
        <v>354.7</v>
      </c>
      <c r="AA911">
        <v>510.4</v>
      </c>
      <c r="AB911">
        <v>642.5</v>
      </c>
      <c r="AC911">
        <v>525.4</v>
      </c>
      <c r="AD911">
        <v>502.5</v>
      </c>
    </row>
    <row r="912" spans="1:30" x14ac:dyDescent="0.3">
      <c r="A912" t="s">
        <v>1062</v>
      </c>
      <c r="B912" t="s">
        <v>85</v>
      </c>
      <c r="C912">
        <v>534</v>
      </c>
      <c r="D912">
        <v>553.79999999999995</v>
      </c>
      <c r="E912">
        <v>584.9</v>
      </c>
      <c r="F912">
        <v>631.5</v>
      </c>
      <c r="G912">
        <v>600.70000000000005</v>
      </c>
      <c r="H912">
        <v>608.5</v>
      </c>
      <c r="I912">
        <v>658.7</v>
      </c>
      <c r="J912">
        <v>684.5</v>
      </c>
      <c r="K912">
        <v>710.3</v>
      </c>
      <c r="L912">
        <v>774.4</v>
      </c>
      <c r="M912">
        <v>821.7</v>
      </c>
      <c r="N912">
        <v>829.7</v>
      </c>
      <c r="O912">
        <v>695</v>
      </c>
      <c r="P912">
        <v>810.6</v>
      </c>
      <c r="Q912">
        <v>899.5</v>
      </c>
      <c r="R912">
        <v>932.8</v>
      </c>
      <c r="S912">
        <v>969.4</v>
      </c>
      <c r="T912">
        <v>1037.5</v>
      </c>
      <c r="U912">
        <v>1022.2</v>
      </c>
      <c r="V912">
        <v>1050.8</v>
      </c>
      <c r="W912">
        <v>1164.0999999999999</v>
      </c>
      <c r="X912">
        <v>1256</v>
      </c>
      <c r="Y912">
        <v>1231.2</v>
      </c>
      <c r="Z912">
        <v>1137</v>
      </c>
      <c r="AA912">
        <v>1405.5</v>
      </c>
      <c r="AB912">
        <v>1634.2</v>
      </c>
      <c r="AC912">
        <v>1525.9</v>
      </c>
      <c r="AD912">
        <v>1606.2</v>
      </c>
    </row>
    <row r="913" spans="1:31" x14ac:dyDescent="0.3">
      <c r="A913" t="s">
        <v>1063</v>
      </c>
      <c r="B913" t="s">
        <v>87</v>
      </c>
      <c r="C913">
        <v>2434.3000000000002</v>
      </c>
      <c r="D913">
        <v>2707.9</v>
      </c>
      <c r="E913">
        <v>2994.6</v>
      </c>
      <c r="F913">
        <v>3349.2</v>
      </c>
      <c r="G913">
        <v>3370.8</v>
      </c>
      <c r="H913">
        <v>3440.2</v>
      </c>
      <c r="I913">
        <v>3641.2</v>
      </c>
      <c r="J913">
        <v>3995.1</v>
      </c>
      <c r="K913">
        <v>4337.6000000000004</v>
      </c>
      <c r="L913">
        <v>4611.5</v>
      </c>
      <c r="M913">
        <v>4894.3</v>
      </c>
      <c r="N913">
        <v>4947.3999999999996</v>
      </c>
      <c r="O913">
        <v>4548.3</v>
      </c>
      <c r="P913">
        <v>4787.1000000000004</v>
      </c>
      <c r="Q913">
        <v>5082.1000000000004</v>
      </c>
      <c r="R913">
        <v>5413.7</v>
      </c>
      <c r="S913">
        <v>5731.5</v>
      </c>
      <c r="T913">
        <v>6174.2</v>
      </c>
      <c r="U913">
        <v>6497.2</v>
      </c>
      <c r="V913">
        <v>6811.7</v>
      </c>
      <c r="W913">
        <v>7232.6</v>
      </c>
      <c r="X913">
        <v>7639.5</v>
      </c>
      <c r="Y913">
        <v>7949.7</v>
      </c>
      <c r="Z913">
        <v>7730.3</v>
      </c>
      <c r="AA913">
        <v>8966.1</v>
      </c>
      <c r="AB913">
        <v>9965.1</v>
      </c>
      <c r="AC913">
        <v>10470.6</v>
      </c>
      <c r="AD913">
        <v>11072.4</v>
      </c>
    </row>
    <row r="914" spans="1:31" x14ac:dyDescent="0.3">
      <c r="A914" t="s">
        <v>1064</v>
      </c>
      <c r="B914" s="2" t="s">
        <v>1065</v>
      </c>
      <c r="C914" s="2">
        <v>993.7</v>
      </c>
      <c r="D914" s="2">
        <v>1087.4000000000001</v>
      </c>
      <c r="E914" s="2">
        <v>1224.4000000000001</v>
      </c>
      <c r="F914" s="2">
        <v>1375.3</v>
      </c>
      <c r="G914" s="2">
        <v>1320</v>
      </c>
      <c r="H914" s="2">
        <v>1249</v>
      </c>
      <c r="I914" s="2">
        <v>1239.5999999999999</v>
      </c>
      <c r="J914" s="2">
        <v>1274</v>
      </c>
      <c r="K914" s="2">
        <v>1337.2</v>
      </c>
      <c r="L914" s="2">
        <v>1411.3</v>
      </c>
      <c r="M914" s="2">
        <v>1471.7</v>
      </c>
      <c r="N914" s="2">
        <v>1522.5</v>
      </c>
      <c r="O914" s="2">
        <v>1456.4</v>
      </c>
      <c r="P914" s="2">
        <v>1532.2</v>
      </c>
      <c r="Q914" s="2">
        <v>1617.7</v>
      </c>
      <c r="R914" s="2">
        <v>1685.1</v>
      </c>
      <c r="S914" s="2">
        <v>1753.6</v>
      </c>
      <c r="T914" s="2">
        <v>1854</v>
      </c>
      <c r="U914" s="2">
        <v>1929.4</v>
      </c>
      <c r="V914" s="2">
        <v>2064</v>
      </c>
      <c r="W914" s="2">
        <v>2171.3000000000002</v>
      </c>
      <c r="X914" s="2">
        <v>2324.8000000000002</v>
      </c>
      <c r="Y914" s="2">
        <v>2417.5</v>
      </c>
      <c r="Z914" s="2">
        <v>2525.1</v>
      </c>
      <c r="AA914" s="2">
        <v>2813.8</v>
      </c>
      <c r="AB914" s="2">
        <v>3050.1</v>
      </c>
      <c r="AC914" s="2">
        <v>3161.3</v>
      </c>
      <c r="AD914" s="2">
        <v>3340.1</v>
      </c>
    </row>
    <row r="915" spans="1:31" x14ac:dyDescent="0.3">
      <c r="A915" t="s">
        <v>1066</v>
      </c>
      <c r="B915" t="s">
        <v>73</v>
      </c>
      <c r="C915">
        <v>506.5</v>
      </c>
      <c r="D915">
        <v>545.6</v>
      </c>
      <c r="E915">
        <v>581.5</v>
      </c>
      <c r="F915">
        <v>636.1</v>
      </c>
      <c r="G915">
        <v>612.29999999999995</v>
      </c>
      <c r="H915">
        <v>622.6</v>
      </c>
      <c r="I915">
        <v>654.9</v>
      </c>
      <c r="J915">
        <v>708.3</v>
      </c>
      <c r="K915">
        <v>757.8</v>
      </c>
      <c r="L915">
        <v>797.8</v>
      </c>
      <c r="M915">
        <v>855.6</v>
      </c>
      <c r="N915">
        <v>906.3</v>
      </c>
      <c r="O915">
        <v>887.7</v>
      </c>
      <c r="P915">
        <v>934.3</v>
      </c>
      <c r="Q915">
        <v>973.9</v>
      </c>
      <c r="R915">
        <v>985.9</v>
      </c>
      <c r="S915">
        <v>1064.8</v>
      </c>
      <c r="T915">
        <v>1094.8</v>
      </c>
      <c r="U915">
        <v>1178.3</v>
      </c>
      <c r="V915">
        <v>1249.7</v>
      </c>
      <c r="W915">
        <v>1309.3</v>
      </c>
      <c r="X915">
        <v>1380.1</v>
      </c>
      <c r="Y915">
        <v>1505.4</v>
      </c>
      <c r="Z915">
        <v>1581.7</v>
      </c>
      <c r="AA915">
        <v>1743</v>
      </c>
      <c r="AB915">
        <v>1816.4</v>
      </c>
      <c r="AC915">
        <v>1956.7</v>
      </c>
      <c r="AD915">
        <v>2086.1999999999998</v>
      </c>
    </row>
    <row r="916" spans="1:31" x14ac:dyDescent="0.3">
      <c r="A916" t="s">
        <v>1067</v>
      </c>
      <c r="B916" t="s">
        <v>75</v>
      </c>
      <c r="C916">
        <v>256.8</v>
      </c>
      <c r="D916">
        <v>294.89999999999998</v>
      </c>
      <c r="E916">
        <v>346.1</v>
      </c>
      <c r="F916">
        <v>409.2</v>
      </c>
      <c r="G916">
        <v>391.3</v>
      </c>
      <c r="H916">
        <v>346.9</v>
      </c>
      <c r="I916">
        <v>341.9</v>
      </c>
      <c r="J916">
        <v>356.4</v>
      </c>
      <c r="K916">
        <v>373.1</v>
      </c>
      <c r="L916">
        <v>398.6</v>
      </c>
      <c r="M916">
        <v>422.8</v>
      </c>
      <c r="N916">
        <v>425</v>
      </c>
      <c r="O916">
        <v>413</v>
      </c>
      <c r="P916">
        <v>425.3</v>
      </c>
      <c r="Q916">
        <v>456.3</v>
      </c>
      <c r="R916">
        <v>486.4</v>
      </c>
      <c r="S916">
        <v>502.1</v>
      </c>
      <c r="T916">
        <v>533.5</v>
      </c>
      <c r="U916">
        <v>565.70000000000005</v>
      </c>
      <c r="V916">
        <v>588.29999999999995</v>
      </c>
      <c r="W916">
        <v>628.1</v>
      </c>
      <c r="X916">
        <v>679.1</v>
      </c>
      <c r="Y916">
        <v>726.1</v>
      </c>
      <c r="Z916">
        <v>781.5</v>
      </c>
      <c r="AA916">
        <v>909.3</v>
      </c>
      <c r="AB916">
        <v>934.8</v>
      </c>
      <c r="AC916">
        <v>989.1</v>
      </c>
      <c r="AD916">
        <v>1069</v>
      </c>
    </row>
    <row r="917" spans="1:31" x14ac:dyDescent="0.3">
      <c r="A917" t="s">
        <v>1068</v>
      </c>
      <c r="B917" t="s">
        <v>77</v>
      </c>
      <c r="C917">
        <v>32.1</v>
      </c>
      <c r="D917">
        <v>34.299999999999997</v>
      </c>
      <c r="E917">
        <v>37.700000000000003</v>
      </c>
      <c r="F917">
        <v>40.9</v>
      </c>
      <c r="G917">
        <v>43.4</v>
      </c>
      <c r="H917">
        <v>43.7</v>
      </c>
      <c r="I917">
        <v>44.1</v>
      </c>
      <c r="J917">
        <v>45.7</v>
      </c>
      <c r="K917">
        <v>47.7</v>
      </c>
      <c r="L917">
        <v>47.9</v>
      </c>
      <c r="M917">
        <v>47.6</v>
      </c>
      <c r="N917">
        <v>44.8</v>
      </c>
      <c r="O917">
        <v>43.9</v>
      </c>
      <c r="P917">
        <v>44.5</v>
      </c>
      <c r="Q917">
        <v>45.6</v>
      </c>
      <c r="R917">
        <v>46.1</v>
      </c>
      <c r="S917">
        <v>47.9</v>
      </c>
      <c r="T917">
        <v>50.8</v>
      </c>
      <c r="U917">
        <v>57.5</v>
      </c>
      <c r="V917">
        <v>58.5</v>
      </c>
      <c r="W917">
        <v>61.9</v>
      </c>
      <c r="X917">
        <v>66.599999999999994</v>
      </c>
      <c r="Y917">
        <v>68.8</v>
      </c>
      <c r="Z917">
        <v>50.6</v>
      </c>
      <c r="AA917">
        <v>63.7</v>
      </c>
      <c r="AB917">
        <v>79.2</v>
      </c>
      <c r="AC917">
        <v>80.400000000000006</v>
      </c>
      <c r="AD917">
        <v>76.8</v>
      </c>
    </row>
    <row r="918" spans="1:31" x14ac:dyDescent="0.3">
      <c r="A918" t="s">
        <v>1069</v>
      </c>
      <c r="B918" t="s">
        <v>79</v>
      </c>
      <c r="C918">
        <v>217.6</v>
      </c>
      <c r="D918">
        <v>216.5</v>
      </c>
      <c r="E918">
        <v>197.6</v>
      </c>
      <c r="F918">
        <v>185.9</v>
      </c>
      <c r="G918">
        <v>177.6</v>
      </c>
      <c r="H918">
        <v>232</v>
      </c>
      <c r="I918">
        <v>268.8</v>
      </c>
      <c r="J918">
        <v>306.2</v>
      </c>
      <c r="K918">
        <v>337.1</v>
      </c>
      <c r="L918">
        <v>351.4</v>
      </c>
      <c r="M918">
        <v>385.3</v>
      </c>
      <c r="N918">
        <v>436.5</v>
      </c>
      <c r="O918">
        <v>430.8</v>
      </c>
      <c r="P918">
        <v>464.4</v>
      </c>
      <c r="Q918">
        <v>471.9</v>
      </c>
      <c r="R918">
        <v>453.4</v>
      </c>
      <c r="S918">
        <v>514.79999999999995</v>
      </c>
      <c r="T918">
        <v>510.6</v>
      </c>
      <c r="U918">
        <v>555.1</v>
      </c>
      <c r="V918">
        <v>602.9</v>
      </c>
      <c r="W918">
        <v>619.20000000000005</v>
      </c>
      <c r="X918">
        <v>634.4</v>
      </c>
      <c r="Y918">
        <v>710.6</v>
      </c>
      <c r="Z918">
        <v>749.5</v>
      </c>
      <c r="AA918">
        <v>770</v>
      </c>
      <c r="AB918">
        <v>802.5</v>
      </c>
      <c r="AC918">
        <v>887.2</v>
      </c>
      <c r="AD918">
        <v>940.3</v>
      </c>
    </row>
    <row r="919" spans="1:31" x14ac:dyDescent="0.3">
      <c r="A919" t="s">
        <v>1070</v>
      </c>
      <c r="B919" t="s">
        <v>81</v>
      </c>
      <c r="C919">
        <v>487.2</v>
      </c>
      <c r="D919">
        <v>541.79999999999995</v>
      </c>
      <c r="E919">
        <v>643</v>
      </c>
      <c r="F919">
        <v>739.2</v>
      </c>
      <c r="G919">
        <v>707.7</v>
      </c>
      <c r="H919">
        <v>626.29999999999995</v>
      </c>
      <c r="I919">
        <v>584.70000000000005</v>
      </c>
      <c r="J919">
        <v>565.70000000000005</v>
      </c>
      <c r="K919">
        <v>579.4</v>
      </c>
      <c r="L919">
        <v>613.5</v>
      </c>
      <c r="M919">
        <v>616</v>
      </c>
      <c r="N919">
        <v>616.29999999999995</v>
      </c>
      <c r="O919">
        <v>568.70000000000005</v>
      </c>
      <c r="P919">
        <v>597.9</v>
      </c>
      <c r="Q919">
        <v>643.79999999999995</v>
      </c>
      <c r="R919">
        <v>699.2</v>
      </c>
      <c r="S919">
        <v>688.8</v>
      </c>
      <c r="T919">
        <v>759.2</v>
      </c>
      <c r="U919">
        <v>751.2</v>
      </c>
      <c r="V919">
        <v>814.3</v>
      </c>
      <c r="W919">
        <v>862</v>
      </c>
      <c r="X919">
        <v>944.8</v>
      </c>
      <c r="Y919">
        <v>912.1</v>
      </c>
      <c r="Z919">
        <v>943.4</v>
      </c>
      <c r="AA919">
        <v>1070.8</v>
      </c>
      <c r="AB919">
        <v>1233.7</v>
      </c>
      <c r="AC919">
        <v>1204.5999999999999</v>
      </c>
      <c r="AD919">
        <v>1253.9000000000001</v>
      </c>
    </row>
    <row r="920" spans="1:31" x14ac:dyDescent="0.3">
      <c r="A920" t="s">
        <v>1071</v>
      </c>
      <c r="B920" t="s">
        <v>83</v>
      </c>
      <c r="C920">
        <v>6.1</v>
      </c>
      <c r="D920">
        <v>6.2</v>
      </c>
      <c r="E920">
        <v>11.9</v>
      </c>
      <c r="F920">
        <v>15.2</v>
      </c>
      <c r="G920">
        <v>19.600000000000001</v>
      </c>
      <c r="H920">
        <v>9.3000000000000007</v>
      </c>
      <c r="I920">
        <v>7.2</v>
      </c>
      <c r="J920">
        <v>6</v>
      </c>
      <c r="K920">
        <v>6.5</v>
      </c>
      <c r="L920">
        <v>6</v>
      </c>
      <c r="M920">
        <v>7.4</v>
      </c>
      <c r="N920">
        <v>9</v>
      </c>
      <c r="O920">
        <v>6.3</v>
      </c>
      <c r="P920">
        <v>6.9</v>
      </c>
      <c r="Q920">
        <v>7.8</v>
      </c>
      <c r="R920">
        <v>8.6999999999999993</v>
      </c>
      <c r="S920">
        <v>9.1999999999999993</v>
      </c>
      <c r="T920">
        <v>9.6999999999999993</v>
      </c>
      <c r="U920">
        <v>9.6</v>
      </c>
      <c r="V920">
        <v>10.6</v>
      </c>
      <c r="W920">
        <v>12.2</v>
      </c>
      <c r="X920">
        <v>16.3</v>
      </c>
      <c r="Y920">
        <v>16.899999999999999</v>
      </c>
      <c r="Z920">
        <v>17.8</v>
      </c>
      <c r="AA920">
        <v>22.4</v>
      </c>
      <c r="AB920">
        <v>26.3</v>
      </c>
      <c r="AC920">
        <v>23.2</v>
      </c>
      <c r="AD920">
        <v>23.3</v>
      </c>
    </row>
    <row r="921" spans="1:31" x14ac:dyDescent="0.3">
      <c r="A921" t="s">
        <v>1072</v>
      </c>
      <c r="B921" t="s">
        <v>85</v>
      </c>
      <c r="C921">
        <v>189.6</v>
      </c>
      <c r="D921">
        <v>196.9</v>
      </c>
      <c r="E921">
        <v>223.8</v>
      </c>
      <c r="F921">
        <v>258</v>
      </c>
      <c r="G921">
        <v>211.4</v>
      </c>
      <c r="H921">
        <v>167.4</v>
      </c>
      <c r="I921">
        <v>157.80000000000001</v>
      </c>
      <c r="J921">
        <v>156.69999999999999</v>
      </c>
      <c r="K921">
        <v>157.80000000000001</v>
      </c>
      <c r="L921">
        <v>164</v>
      </c>
      <c r="M921">
        <v>162.9</v>
      </c>
      <c r="N921">
        <v>147.5</v>
      </c>
      <c r="O921">
        <v>112.7</v>
      </c>
      <c r="P921">
        <v>125.6</v>
      </c>
      <c r="Q921">
        <v>131.80000000000001</v>
      </c>
      <c r="R921">
        <v>134</v>
      </c>
      <c r="S921">
        <v>130.19999999999999</v>
      </c>
      <c r="T921">
        <v>140.69999999999999</v>
      </c>
      <c r="U921">
        <v>136.80000000000001</v>
      </c>
      <c r="V921">
        <v>138.6</v>
      </c>
      <c r="W921">
        <v>131.80000000000001</v>
      </c>
      <c r="X921">
        <v>150.69999999999999</v>
      </c>
      <c r="Y921">
        <v>142</v>
      </c>
      <c r="Z921">
        <v>143.1</v>
      </c>
      <c r="AA921">
        <v>165.7</v>
      </c>
      <c r="AB921">
        <v>189.4</v>
      </c>
      <c r="AC921">
        <v>168.6</v>
      </c>
      <c r="AD921">
        <v>172.4</v>
      </c>
    </row>
    <row r="922" spans="1:31" x14ac:dyDescent="0.3">
      <c r="A922" t="s">
        <v>1073</v>
      </c>
      <c r="B922" t="s">
        <v>87</v>
      </c>
      <c r="C922">
        <v>291.5</v>
      </c>
      <c r="D922">
        <v>338.7</v>
      </c>
      <c r="E922">
        <v>407.3</v>
      </c>
      <c r="F922">
        <v>466</v>
      </c>
      <c r="G922">
        <v>476.7</v>
      </c>
      <c r="H922">
        <v>449.6</v>
      </c>
      <c r="I922">
        <v>419.6</v>
      </c>
      <c r="J922">
        <v>403</v>
      </c>
      <c r="K922">
        <v>415.1</v>
      </c>
      <c r="L922">
        <v>443.5</v>
      </c>
      <c r="M922">
        <v>445.8</v>
      </c>
      <c r="N922">
        <v>459.7</v>
      </c>
      <c r="O922">
        <v>449.7</v>
      </c>
      <c r="P922">
        <v>465.4</v>
      </c>
      <c r="Q922">
        <v>504.2</v>
      </c>
      <c r="R922">
        <v>556.5</v>
      </c>
      <c r="S922">
        <v>549.4</v>
      </c>
      <c r="T922">
        <v>608.79999999999995</v>
      </c>
      <c r="U922">
        <v>604.79999999999995</v>
      </c>
      <c r="V922">
        <v>665.2</v>
      </c>
      <c r="W922">
        <v>718</v>
      </c>
      <c r="X922">
        <v>777.8</v>
      </c>
      <c r="Y922">
        <v>753.2</v>
      </c>
      <c r="Z922">
        <v>782.5</v>
      </c>
      <c r="AA922">
        <v>882.7</v>
      </c>
      <c r="AB922">
        <v>1017.9</v>
      </c>
      <c r="AC922">
        <v>1012.7</v>
      </c>
      <c r="AD922">
        <v>1058.2</v>
      </c>
    </row>
    <row r="923" spans="1:31" ht="15.6" x14ac:dyDescent="0.4">
      <c r="A923" s="16" t="s">
        <v>1074</v>
      </c>
      <c r="B923" s="13"/>
      <c r="C923" s="13"/>
      <c r="D923" s="13"/>
      <c r="E923" s="13"/>
      <c r="F923" s="13"/>
      <c r="G923" s="13"/>
      <c r="H923" s="13"/>
      <c r="I923" s="13"/>
      <c r="J923" s="13"/>
      <c r="K923" s="13"/>
      <c r="L923" s="13"/>
      <c r="M923" s="13"/>
      <c r="N923" s="13"/>
      <c r="O923" s="13"/>
      <c r="P923" s="13"/>
      <c r="Q923" s="13"/>
      <c r="R923" s="13"/>
      <c r="S923" s="13"/>
      <c r="T923" s="13"/>
      <c r="U923" s="13"/>
      <c r="V923" s="13"/>
      <c r="W923" s="13"/>
      <c r="X923" s="13"/>
      <c r="Y923" s="13"/>
      <c r="Z923" s="13"/>
      <c r="AA923" s="13"/>
      <c r="AB923" s="13"/>
      <c r="AC923" s="13"/>
      <c r="AD923" s="13"/>
      <c r="AE923" s="13"/>
    </row>
    <row r="924" spans="1:31" x14ac:dyDescent="0.3">
      <c r="A924" s="12" t="s">
        <v>1075</v>
      </c>
      <c r="B924" s="13"/>
      <c r="C924" s="13"/>
      <c r="D924" s="13"/>
      <c r="E924" s="13"/>
      <c r="F924" s="13"/>
      <c r="G924" s="13"/>
      <c r="H924" s="13"/>
      <c r="I924" s="13"/>
      <c r="J924" s="13"/>
      <c r="K924" s="13"/>
      <c r="L924" s="13"/>
      <c r="M924" s="13"/>
      <c r="N924" s="13"/>
      <c r="O924" s="13"/>
      <c r="P924" s="13"/>
      <c r="Q924" s="13"/>
      <c r="R924" s="13"/>
      <c r="S924" s="13"/>
      <c r="T924" s="13"/>
      <c r="U924" s="13"/>
      <c r="V924" s="13"/>
      <c r="W924" s="13"/>
      <c r="X924" s="13"/>
      <c r="Y924" s="13"/>
      <c r="Z924" s="13"/>
      <c r="AA924" s="13"/>
      <c r="AB924" s="13"/>
      <c r="AC924" s="13"/>
      <c r="AD924" s="13"/>
      <c r="AE924" s="13"/>
    </row>
    <row r="925" spans="1:31" x14ac:dyDescent="0.3">
      <c r="A925" s="12" t="s">
        <v>1076</v>
      </c>
      <c r="B925" s="13"/>
      <c r="C925" s="13"/>
      <c r="D925" s="13"/>
      <c r="E925" s="13"/>
      <c r="F925" s="13"/>
      <c r="G925" s="13"/>
      <c r="H925" s="13"/>
      <c r="I925" s="13"/>
      <c r="J925" s="13"/>
      <c r="K925" s="13"/>
      <c r="L925" s="13"/>
      <c r="M925" s="13"/>
      <c r="N925" s="13"/>
      <c r="O925" s="13"/>
      <c r="P925" s="13"/>
      <c r="Q925" s="13"/>
      <c r="R925" s="13"/>
      <c r="S925" s="13"/>
      <c r="T925" s="13"/>
      <c r="U925" s="13"/>
      <c r="V925" s="13"/>
      <c r="W925" s="13"/>
      <c r="X925" s="13"/>
      <c r="Y925" s="13"/>
      <c r="Z925" s="13"/>
      <c r="AA925" s="13"/>
      <c r="AB925" s="13"/>
      <c r="AC925" s="13"/>
      <c r="AD925" s="13"/>
      <c r="AE925" s="13"/>
    </row>
    <row r="926" spans="1:31" x14ac:dyDescent="0.3">
      <c r="A926" s="12" t="s">
        <v>1077</v>
      </c>
      <c r="B926" s="13"/>
      <c r="C926" s="13"/>
      <c r="D926" s="13"/>
      <c r="E926" s="13"/>
      <c r="F926" s="13"/>
      <c r="G926" s="13"/>
      <c r="H926" s="13"/>
      <c r="I926" s="13"/>
      <c r="J926" s="13"/>
      <c r="K926" s="13"/>
      <c r="L926" s="13"/>
      <c r="M926" s="13"/>
      <c r="N926" s="13"/>
      <c r="O926" s="13"/>
      <c r="P926" s="13"/>
      <c r="Q926" s="13"/>
      <c r="R926" s="13"/>
      <c r="S926" s="13"/>
      <c r="T926" s="13"/>
      <c r="U926" s="13"/>
      <c r="V926" s="13"/>
      <c r="W926" s="13"/>
      <c r="X926" s="13"/>
      <c r="Y926" s="13"/>
      <c r="Z926" s="13"/>
      <c r="AA926" s="13"/>
      <c r="AB926" s="13"/>
      <c r="AC926" s="13"/>
      <c r="AD926" s="13"/>
      <c r="AE926" s="13"/>
    </row>
  </sheetData>
  <mergeCells count="8">
    <mergeCell ref="A924:AE924"/>
    <mergeCell ref="A925:AE925"/>
    <mergeCell ref="A926:AE926"/>
    <mergeCell ref="A1:AD1"/>
    <mergeCell ref="A2:AD2"/>
    <mergeCell ref="A3:AD3"/>
    <mergeCell ref="A4:AD4"/>
    <mergeCell ref="A923:AE92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HILLEL FRIDMAN</cp:lastModifiedBy>
  <dcterms:created xsi:type="dcterms:W3CDTF">2026-06-13T16:42:15Z</dcterms:created>
  <dcterms:modified xsi:type="dcterms:W3CDTF">2026-06-14T09:20:22Z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2.8.0</vt:lpwstr>
  </property>
</Properties>
</file>